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290" windowHeight="6915" activeTab="3"/>
  </bookViews>
  <sheets>
    <sheet name="G1_SH_VS" sheetId="1" r:id="rId1"/>
    <sheet name="G2_HH_MD" sheetId="3" r:id="rId2"/>
    <sheet name="G3_GPB" sheetId="4" state="hidden" r:id="rId3"/>
    <sheet name="HC ĐẤU THẦU TT" sheetId="6" r:id="rId4"/>
  </sheets>
  <definedNames>
    <definedName name="_xlnm._FilterDatabase" localSheetId="0" hidden="1">G1_SH_VS!$A$6:$J$102</definedName>
    <definedName name="_xlnm._FilterDatabase" localSheetId="1" hidden="1">G2_HH_MD!$A$6:$J$106</definedName>
    <definedName name="_xlnm._FilterDatabase" localSheetId="2" hidden="1">G3_GPB!$A$5:$S$64</definedName>
    <definedName name="_xlnm.Print_Area" localSheetId="1">G2_HH_MD!$A$1:$J$107</definedName>
    <definedName name="_xlnm.Print_Area" localSheetId="2">G3_GPB!$A$1:$R$64</definedName>
    <definedName name="_xlnm.Print_Titles" localSheetId="0">G1_SH_VS!$6:$6</definedName>
    <definedName name="_xlnm.Print_Titles" localSheetId="1">G2_HH_MD!$6:$6</definedName>
    <definedName name="_xlnm.Print_Titles" localSheetId="2">G3_GPB!$5:$5</definedName>
    <definedName name="_xlnm.Print_Titles" localSheetId="3">'HC ĐẤU THẦU TT'!$4:$4</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0" i="4"/>
  <c r="N45"/>
  <c r="L62"/>
  <c r="L61"/>
  <c r="L60"/>
  <c r="L59"/>
  <c r="L58"/>
  <c r="L57"/>
  <c r="L56"/>
  <c r="L55"/>
  <c r="L54"/>
  <c r="L53"/>
  <c r="L52"/>
  <c r="L51"/>
  <c r="L50"/>
  <c r="L49"/>
  <c r="L48"/>
  <c r="L47"/>
  <c r="L46"/>
  <c r="L45"/>
  <c r="L44"/>
  <c r="L43"/>
  <c r="L42"/>
  <c r="L41"/>
  <c r="L40"/>
  <c r="L39"/>
  <c r="L38"/>
  <c r="L37"/>
  <c r="L36"/>
  <c r="L35"/>
  <c r="L34"/>
  <c r="L33"/>
  <c r="L32"/>
  <c r="L31"/>
  <c r="L68"/>
  <c r="L30"/>
  <c r="L29"/>
  <c r="L28"/>
  <c r="L27"/>
  <c r="L26"/>
  <c r="L25"/>
  <c r="L24"/>
  <c r="L23"/>
  <c r="L22"/>
  <c r="L21"/>
  <c r="L20"/>
  <c r="L19"/>
  <c r="L18"/>
  <c r="L17"/>
  <c r="L16"/>
  <c r="L15"/>
  <c r="L14"/>
  <c r="L13"/>
  <c r="L12"/>
  <c r="L11"/>
  <c r="L10"/>
  <c r="L9"/>
  <c r="L8"/>
  <c r="L7"/>
  <c r="L63" l="1"/>
</calcChain>
</file>

<file path=xl/sharedStrings.xml><?xml version="1.0" encoding="utf-8"?>
<sst xmlns="http://schemas.openxmlformats.org/spreadsheetml/2006/main" count="3310" uniqueCount="1387">
  <si>
    <t>DANH MỤC BỔ SUNG MUA VẬT TƯ Y TẾ, VẬT TƯ TIÊU HAO DÙNG CHO CHUYÊN MÔN NĂM 2022</t>
  </si>
  <si>
    <t>STT</t>
  </si>
  <si>
    <t>Danh mục hàng hóa</t>
  </si>
  <si>
    <t>Tên thương mại
(nếu có)</t>
  </si>
  <si>
    <t>Mô tả kỹ thuật</t>
  </si>
  <si>
    <t>Hãng sản xuất</t>
  </si>
  <si>
    <t>Nước sản xuất</t>
  </si>
  <si>
    <t>Quy cách</t>
  </si>
  <si>
    <t>Đơn vị tính</t>
  </si>
  <si>
    <t>Số lượng</t>
  </si>
  <si>
    <t>Thành tiền</t>
  </si>
  <si>
    <t>Phân nhóm TT 14</t>
  </si>
  <si>
    <t>Phần 1: Mua sắm hóa chất dùng cho máy sinh hóa AU680, AU480</t>
  </si>
  <si>
    <t>Albumin</t>
  </si>
  <si>
    <t>Hoá chất xét nghiệm Albumin
Thành phần chính:
R1 Succinate buffer, pH 4.2 75 mmol/l
Bromcresol green 0.15 mmo/l
Brij 35 7 ml/l
Detergents and stabilizers &gt;0.1 %
R2 (cat. no.: 963S):
Bovine albumin concentration according to
CRM 470 (IFCC) 4.0 g/dl
RPPHS 91/0619 4.0 g/dl
SRM 927a (NIST) 4.5 g/dl
Tiêu chuẩn chất lượng ISO 13485:2016</t>
  </si>
  <si>
    <t>MTI Diagnostics</t>
  </si>
  <si>
    <t>Đức</t>
  </si>
  <si>
    <t>Test</t>
  </si>
  <si>
    <t>Nhóm 3</t>
  </si>
  <si>
    <t>Alcohol ethanol</t>
  </si>
  <si>
    <t>Hoá chất xét nghiệm Alcohol ethanol
Thành phần chính:
Buffer pH 8.3  300 mmol/L
NAD+ 10 mmol/L
Alcohol dehydrogenase (ADH) ³  200 kU/L
Tiêu chuẩn chất lượng ISO 13485:2016</t>
  </si>
  <si>
    <t>Hộp</t>
  </si>
  <si>
    <t>2x1ml</t>
  </si>
  <si>
    <t>Alkaline Phosphatase</t>
  </si>
  <si>
    <t>Hóa chất xét nghiệm Alkaline Phosphatase
Thành phần chính:
R1: AMP* buffer, pH 10.9 1.0 mol/l
Magnesiumsulfate 2 mmol/l
Detergents and stabilizers &gt;0.1%
R2: p - Nitrophenylphosphate 700 mmol/l
Stabilized liquid
*2-Amino-2-methyl-1-propanol
Tiêu chuẩn chất lượng  ISO 13485</t>
  </si>
  <si>
    <t>Amylase</t>
  </si>
  <si>
    <t>Hoá chất xét nghiệm Amylase
Thành phần chính:
MES buffer, pH 6.0 100 mmol/l
NaCl 350 mmol/l
Ca-Acetate 6 mmol/l
Potassium thiocyanate 900 mmol/l
CNP-G3 2.27 mmol/l
Stabilizers and detergents &gt; 0.1 %
Tiêu chuẩn chất lượng ISO 13485:2016</t>
  </si>
  <si>
    <t>0.2ml</t>
  </si>
  <si>
    <t>Lọ</t>
  </si>
  <si>
    <t>2x25 test</t>
  </si>
  <si>
    <t>Bilirubin Direct</t>
  </si>
  <si>
    <t>Hoá chất xét nghiệm Bilirubin Direct
Thành phần chính:
R1:  EDTA-Na2  0.1 mmol/L
 NaCl  150 mmol/L
 Sulfamic acid  100 mmol/L
R2:  2,4-Dichlorophenyl-diazonium salt  0.5 mmol/L
 HCl  900 mmol/L
 EDTA-Na2  0.13 mmol/L
Tiêu chuẩn chất lượng ISO 13485:2016</t>
  </si>
  <si>
    <t>Bilirubin Total</t>
  </si>
  <si>
    <t>Hoá chất xét nghiệm Bilirubin Total
Thành phần chính:
R1: Phosphate buffer  50 mmol/L
NaCl  150 mmol/L
R2: 2,4-Dichlorophenyl-diazonium salt  5 mmol/L
HCl  130 mmol/L
Tiêu chuẩn chất lượng ISO 13485:2016</t>
  </si>
  <si>
    <t>Cái</t>
  </si>
  <si>
    <t>Calcium</t>
  </si>
  <si>
    <t>Hoá chất xét nghiệm Calcium
Thành phần chính:
Phosphate buffer pH 7.5    50 mmol/L
8-Hydroxyquinoline-5-sulfonic acid 5 mmol/L
Arsenazo III 120 µmol/L
Standard: 10 mg/dL (2.5 mmol/L)
Tiêu chuẩn chất lượng ISO 13485:2016</t>
  </si>
  <si>
    <t>5ml</t>
  </si>
  <si>
    <t>Cholesterol</t>
  </si>
  <si>
    <t>Hoá chất xét nghiệm Cholesterol
Thành phần chính:
R1: Pipes buffer, pH 6.9 90 mmol/l
Phenol 26 mmol/l
Cholesterol oxidase 200 U/l
Cholesterol esterase 300 U/l
Peroxidase 1250 U/l
4-Aminoantipyrine 0.4 mmol/l
R2: Cholesterol Standard 200 mg/dl (5.17mmol/l)
Tiêu chuẩn chất lượng ISO 13485:2016</t>
  </si>
  <si>
    <t>CK-MB</t>
  </si>
  <si>
    <t>Hoá chất xét nghiệm CK-MB
Thành phần chính:
R1 Buffer
Imidazole buffer pH 6.7  100 mmol/l 
Mg-acetat  10 mmol/l
Glucose 20 mmol/l 
N-acetyl-cysteine 20 mmol/l
NADP 2 mmol/l
G6P-DH  1500 U/I
HK  2500 U/I
Diadenosine pentaphosphate 10 μmol/l
CK-M-antibody 1000 U/I
R2 substrate 
creatine phosphate  30 mmol/l
ADP  2 mmol/l
AMP 5 mmol/l
Adenosine 10 μmol/l
Tiêu chuẩn chất lượng ISO 13485:2016</t>
  </si>
  <si>
    <t xml:space="preserve"> Hộp </t>
  </si>
  <si>
    <t>CK-NAC</t>
  </si>
  <si>
    <t>Hoá chất xét nghiệm CK-NAC
Thành phần chính:
R1 Buffer
Imidazole buffer pH 6.7  100 mmol/l 
Mg-acetat  20 mmol/l
Glucose  10 mmol/l 
N-acetyl-cysteine  20 mmol/l
NADP  2 mmol/l
G6P-DH  1500 U/I
HK  2500 U/I
EDTA 2 mmol/l
R2 substrate 
creatine phosphate  30 mmol/l
ADP 2 mmol/l
AMP 5 mmol/l
Adenosine 10 μmol/l
Tiêu chuẩn chất lượng ISO 13485:2016</t>
  </si>
  <si>
    <t>Creatinine</t>
  </si>
  <si>
    <t>Hoá chất xét nghiệm Creatinine
Thành phần chính:
R1: Sodium hydroxide   0.2 mol/L
R2: Picric acid   20 mmol/L
Standard:  2 mg/dL (177 µmol/L)
Tiêu chuẩn chất lượng ISO 13485:2016</t>
  </si>
  <si>
    <t>CRP control POC Kit</t>
  </si>
  <si>
    <t>Chất chuẩn cho xét nghiệm chẩn đoán bệnh nhiễm khuẩn đường hô hấp.
Tiêu chuẩn chất lượng ISO13485</t>
  </si>
  <si>
    <t>100 cái</t>
  </si>
  <si>
    <t>Deproteinizer</t>
  </si>
  <si>
    <t>2x3ml</t>
  </si>
  <si>
    <t>Electrolyte Quality control</t>
  </si>
  <si>
    <t>QC Solution/ Electrolyte Quality control</t>
  </si>
  <si>
    <t>10x1ml</t>
  </si>
  <si>
    <t>Ferritin</t>
  </si>
  <si>
    <t>Hoá chất xét nghiệm  Ferritin
Phương pháp: Đo phản ứng kháng nguyên / kháng thể-latex bằng phương pháp điểm cuối.
Reagents Provided
Latex. Solution of suspended latex microparticles sensitized with duck anti- ferritin IgY (ΔFc)
Buffer. Phosphate buffer. Sodium azide (0.95 g/L).
Tiêu chuẩn chất lượng ISO 13485:2016</t>
  </si>
  <si>
    <t>R1: 1x20ml
R2: 1x10ml</t>
  </si>
  <si>
    <t>Ferritin Calibrator</t>
  </si>
  <si>
    <t>Chất kiểm chuẩn xét nghiệm Ferritin dùng cho máy xét nghiệm sinh hóa
Tiêu chuẩn chất lượng ISO 13485:2016</t>
  </si>
  <si>
    <t>4x1ml</t>
  </si>
  <si>
    <t>Ferritin Control</t>
  </si>
  <si>
    <t>Chất kiểm tra chất lượng xét nghiệm Ferritin dùng cho máy xét nghiệm sinh hóa
Tiêu chuẩn chất lượng ISO 13485:2016</t>
  </si>
  <si>
    <t>Gamma - GT</t>
  </si>
  <si>
    <t>Hoá chất xét nghiệm Gamma GT
Thành phần chính:
R1: Tris Glycylglycin buffer pH 8.25 100 mmol/l
R2: L-γ-Glutamyl-3-carboxy-4-nitroanilide 2.9 mmol/l
Tiêu chuẩn chất lượng ISO 13485:2016</t>
  </si>
  <si>
    <t>Glucose</t>
  </si>
  <si>
    <t>Hoá chất xét nghiệm Glucose
Thành phần chính:
Phosphate buffer, pH 7.5 0.1 mol/l
Phenol 7.5 mmol/l
GOD 12000 U/l
POD 660 U/l
4 – Amino-antipyrine 0.40 mmol/l
Tiêu chuẩn chất lượng ISO 13485:2016</t>
  </si>
  <si>
    <t>GOT (AST)</t>
  </si>
  <si>
    <t>Hoá chất xét nghiệm GOT(AST)
Thành phần chính:
R1: Tris buffer pH 7.8 100 mmol/l
L-Aspartate 200 mmol/l
LDH  800 U/l
MDH 600 U/l
R2: NADH2 0.18 mmol/l
2-Oxoglutarate 12 mmol/l
Tiêu chuẩn chất lượng ISO 13485:2016</t>
  </si>
  <si>
    <t>GPT (ALT)</t>
  </si>
  <si>
    <t>Hoá chất xét nghiệm GPT(ALT)
Thành phần chính:
R1: Tris buffer pH 7.8 100 mmol/l
L-Alanine 500 mmol/l
LDH  1200 U/l
R2: NADH2 0.18 mmol/l
2-Oxoglutarate 15 mmol/l
Tiêu chuẩn chất lượng ISO 13485:2016</t>
  </si>
  <si>
    <t>Halogen lamp 12V/20W</t>
  </si>
  <si>
    <t xml:space="preserve">Bóng đèn Halogen lamp 12V/20W
Tiêu chuẩn chất lượng ISO 13485:2016 </t>
  </si>
  <si>
    <t>Chiếc</t>
  </si>
  <si>
    <t>Anh</t>
  </si>
  <si>
    <t>HDL Cholesterol</t>
  </si>
  <si>
    <t>Hoá chất xét nghiệm HDL Cholesterol
Thành phần chính:
R1: Good’s buffer, pH 7.0 100 mmol/l
Cholesterol oxidase &gt;0.8 KU/l
Cholesterol esterase &gt;1.0 KU/l
Catalase &gt;500 KU/l
HDCBS 0.5 mmol/l
R2: Peroxidase 30 KU/l
4-Aminoantipyrine 4 mmol/l
R4: HDL Cholesterol see label
Tiêu chuẩn chất lượng ISO 13485:2016</t>
  </si>
  <si>
    <t>Pháp</t>
  </si>
  <si>
    <t>Iron</t>
  </si>
  <si>
    <t>Hoá chất xét nghiệm Iron
Thành phần chính:
R1: Acetate buffer pH 4.5  1 mol/L
Thiourea  120 mmol/L
R2: Ascorbic acid  240 mmol/L
Ferene 3 mmol/L
Thiourea 120 mmol/L
Tiêu chuẩn chất lượng ISO 13485:2016</t>
  </si>
  <si>
    <t>ISE fluid pack (Na, K, Cl, Ca, pH)</t>
  </si>
  <si>
    <t>Cal A: 650ml
Cal B: 200ml</t>
  </si>
  <si>
    <t>LDH</t>
  </si>
  <si>
    <t>Hóa chất xét nghiệm LDH
Thành phần chính:
R1  N-Methyl-D-glucamin 400  mmol/l
  L-Lactat     62 mmol/l
R2   NAD+     62 mmol/l
Tiêu chuẩn chất lượng ISO 13485</t>
  </si>
  <si>
    <t>Hoá chất xét nghiệm LDL Cholesterol 
Thành phần chính:
R1: Good’s buffer, pH 7,0 50 mmol/l
Cholesterol oxidase  500 U/l
Cholesterol esterase  600 U/l
Catalase  600 KU/l
Ascorbate oxidase  3 KU/l
TOOS 2 mmol/l
R2: Peroxidase 4 KU/l
4-Aminoantipyrine 4 mmol/l
R4: LDL Cholesterol see label
Tiêu chuẩn chất lượng ISO 13485:2016</t>
  </si>
  <si>
    <t>6x2ml</t>
  </si>
  <si>
    <t>Hoá chất kiểm tra chất lượng xét nghiệm micro albumin
Tiêu chuẩn chất lượng ISO 13485:2016</t>
  </si>
  <si>
    <t>Can</t>
  </si>
  <si>
    <t>Olympus wash solution</t>
  </si>
  <si>
    <t>Thành phần chính:
Alkali &lt; 0.4%
Detergent &lt; 0.7%
Tiêu chuẩn chất lượng ISO 13485</t>
  </si>
  <si>
    <t>5L</t>
  </si>
  <si>
    <t xml:space="preserve">Probe Cleaning solution </t>
  </si>
  <si>
    <t>Hoá chất xét nghiệm Probe Cleaning solution 
Thành phần chính:
Sodium hypochlorite (NaClO) 0.4% - 0.5%
Tiêu chuẩn chất lượng ISO 13485:2016</t>
  </si>
  <si>
    <t>10x5ml</t>
  </si>
  <si>
    <t>Rheumatoid Factor (RF)</t>
  </si>
  <si>
    <t>Hoá chất xét nghiệm RF
Thành phần chính:
Thuốc thử 1: 
Tris buffer &lt; 25 mmol/l 
Sodium azide pH 8.2. &lt; 0.999g/l
Thuốc thử 2: 
Huyền phù các hạt latex được phủ bằng huyền phù của các hạt latex được phủ bằng gamma-globulin của con người, natri azide &lt;0,99 g/ L
Phương pháp: Xét nghiệm miễn dịch
Bước sóng: 660 nm 
Nhiệt độ: 2-8oC 
Mẫu: Huyết thanh, huyết tương
Tuyến tính: 150 IU/ML 
Tiêu chuẩn chất lượng ISO 13485:2016</t>
  </si>
  <si>
    <t>RF calibrator</t>
  </si>
  <si>
    <t>Hoá chất xét nghiệm RF Calibrator
Tiêu chuẩn chất lượng ISO 13485:2016</t>
  </si>
  <si>
    <t>RF control</t>
  </si>
  <si>
    <t>Hoá chất xét nghiệm RF Control
Thành phần chính:
Huyết tương người và dịch màng phổi chứa nồng độ RF cao với dung dịch muối đệm phosphate.
Chất lỏng ổn định.
Chất bảo quản: 0,095% natri azide
Tiêu chuẩn chất lượng ISO 13485:2016</t>
  </si>
  <si>
    <t>RF POC kit</t>
  </si>
  <si>
    <t>Hóa chất xét nghiệm RF POC kit
Thành phần chính:
Dung dịch đệm: dung dịch đệm phosphate 20 mmol / L, natri clorua 15,8g / L
3.2 Antiserum: 3-hydroxymethyl aminomethane - axit hydrochloric (Tris - HCl) 20 mmol / L, các hạt latex kết hợp với globulin 1,5g / L của con người
3.3 Magcard: nhựa polyvinyl clorua (PVC). Đạt tiêu chuẩn chất lượng ISO13485</t>
  </si>
  <si>
    <t>Sample cup</t>
  </si>
  <si>
    <t>Cóng đựng mẫu bệnh phẩm Sample cup
Tiêu chuẩn chất lượng ISO 13485:2016</t>
  </si>
  <si>
    <t>500 cái/túi</t>
  </si>
  <si>
    <t>Hoá chất xét nghiệm Protein Total 
Thành phần chính:
Potassium iodide 30 mmol/l
Potassium sodium tartrate 32 mmol/l
Copper sulphate 18 mmol/l
Sodium hydroxide 200 mmol/l
Tiêu chuẩn chất lượng ISO 13485:2016</t>
  </si>
  <si>
    <t>Triglyceride</t>
  </si>
  <si>
    <t>Hoá chất xét nghiệm Triglyceride
Thành phần chính:
Pipes buffer pH 7.8 50 mmol/l
p-Chlorophenol 2 mmol/l
Lipoprotein lipase 150000 U/l
Glycerolkinase 800 U/l
Glycerol - 3 - P- oxidase 4000 U/l
Peroxidase 440 U/l
4-Aminoantipyrine 0.7mmol/l
ATP 0.3mmol/l
Mg2+ 40 mmol/l
Na-cholat  0.20 mmol/l
Potassium-Hexacyanoferrat(II) 1µmol/l
Tiêu chuẩn chất lượng ISO 13485:2016</t>
  </si>
  <si>
    <t>Urea</t>
  </si>
  <si>
    <t>Hoá chất xét nghiệm Urea
Thành phần chính:
R1: TRIS buffer pH 7.8   50 mmol/l
GLDH ≥ 0.80 U/l
Urease ≥ 12 U/ml
R2: TRIS* buffer pH 9.6 100 mmol/l
2-oxoglutarate 8.3 mmol/l
NADH ≥ 0.23 mmol/l
Tiêu chuẩn chất lượng ISO 13485:2016</t>
  </si>
  <si>
    <t>Uric Acid</t>
  </si>
  <si>
    <t>Hoá chất xét nghiệm Uric acid
Thành phần chính:
Phosphate buffer pH 7.4 50 mmol/l
DHBSA* 4 mmol/l
Uricase 60 U/l
POD 660 U/l
4-Aminoantipyrine 1 mmol/l
Preservative
* 3,5-Dichloro-2-hydroxy-benzenesulfonic acid 
Standard:
Uric acid 6 mg/dl (356.9 μmol/l)
Tiêu chuẩn chất lượng ISO 13485:2016</t>
  </si>
  <si>
    <t>Hoá chất kiểm tra xét nghiệm Urinalysis control
Tiêu chuẩn chất lượng ISO 13485:2016</t>
  </si>
  <si>
    <t>Randox Laboratories</t>
  </si>
  <si>
    <t>Urine detergent</t>
  </si>
  <si>
    <t>Hoá chất xét nghiệm Urine detergent
Thành phần chính:
Sodium hydroxide, surfactant, buffer solution.
Tiêu chuẩn chất lượng ISO 13485:2016</t>
  </si>
  <si>
    <t>500ml</t>
  </si>
  <si>
    <t>Chai</t>
  </si>
  <si>
    <t>Urodip 11P</t>
  </si>
  <si>
    <t>100 test</t>
  </si>
  <si>
    <t>Phần 2: Mua sắm hóa chất máy PCR</t>
  </si>
  <si>
    <t>Hóa chất đếm tế bào dùng cho máy đếm dòng tế bào CD4. Đạt tiêu chuẩn chất lượng ISO 13485:2016. Bảo quản nhiệt độ từ 2-8 độ C. Có hướng dẫn sử dụng kèm theo</t>
  </si>
  <si>
    <t>Becton Dickinson</t>
  </si>
  <si>
    <t>Mỹ</t>
  </si>
  <si>
    <t>50 test</t>
  </si>
  <si>
    <t xml:space="preserve">BD FACSCOUNT CONTROL KIT </t>
  </si>
  <si>
    <t>Hóa chất chuẩn dùng cho xét nghiệm đếm tế bào dùng cho máy đếm dòng tế bào CD4. Đạt tiêu chuẩn chất lượng ISO 13485:2016. Bảo quản nhiệt độ từ 2-8 độ C. Có hướng dẫn sử dụng kèm theo</t>
  </si>
  <si>
    <t>25 test</t>
  </si>
  <si>
    <t>Nhóm 6</t>
  </si>
  <si>
    <t>Medmay</t>
  </si>
  <si>
    <t>Trung Quốc</t>
  </si>
  <si>
    <t>Đầu côn trắng 10µl</t>
  </si>
  <si>
    <t>White tip 10µl</t>
  </si>
  <si>
    <t>Đóng gói: 1000 cái/túi
Đầu côn dùng cho xét nghiệm sinh học phân tử (PCR)</t>
  </si>
  <si>
    <t>1000 cái/túi</t>
  </si>
  <si>
    <t>Túi</t>
  </si>
  <si>
    <t>Dung dịch chạy máy CD4</t>
  </si>
  <si>
    <t>BD FACSFLOW</t>
  </si>
  <si>
    <t>Hóa chất chạy máy dùng cho máy đếm dòng tế bào CD4. Đạt tiêu chuẩn chất lượng ISO 13485:2016. Bảo quản nhiệt độ phòng. Có hướng dẫn sử dụng kèm theo</t>
  </si>
  <si>
    <t>Ba Lan</t>
  </si>
  <si>
    <t>20 lít/thùng</t>
  </si>
  <si>
    <t>Thùng</t>
  </si>
  <si>
    <t>Dung dịch rửa CD4</t>
  </si>
  <si>
    <t>BD FACS CLEAN</t>
  </si>
  <si>
    <t>Hóa chất rửa dùng cho máy đếm dòng tế bào CD4. Đạt tiêu chuẩn chất lượng ISO 13485:2016. Bảo quản nhiệt độ phòng. Có hướng dẫn sử dụng kèm theo</t>
  </si>
  <si>
    <t>5 lít/thùng</t>
  </si>
  <si>
    <t>Dung dịch tráng CD4</t>
  </si>
  <si>
    <t>BD FACS RINSE</t>
  </si>
  <si>
    <t>Hóa chất tráng dùng cho máy đếm dòng tế bào CD4. Đạt tiêu chuẩn chất lượng ISO 13485:2016. Bảo quản nhiệt độ phòng. Có hướng dẫn sử dụng kèm theo</t>
  </si>
  <si>
    <t>5 lít/can</t>
  </si>
  <si>
    <t>Hàn Quốc</t>
  </si>
  <si>
    <t>Renji</t>
  </si>
  <si>
    <t>Đóng gói: 500 cái/túi
Ống ly tâm mẫu dùng cho xét nghiệm sinh học phân tử (PCR)</t>
  </si>
  <si>
    <t>Ông lấy mẫu EDTA K2</t>
  </si>
  <si>
    <t>Tube chân không EDTAK2 2ml</t>
  </si>
  <si>
    <t>Ống lấy mẫu dùng cho máy đếm dòng tế bào CD4. Đạt tiêu chuẩn chất lượng ISO 13485:2016. Bảo quản nhiệt độ phòng. Có hướng dẫn sử dụng kèm theo</t>
  </si>
  <si>
    <t>100 ống</t>
  </si>
  <si>
    <t>Ống ly tâm 15ml</t>
  </si>
  <si>
    <t>Centrifuge tube 15ml</t>
  </si>
  <si>
    <t>Đóng gói: 50 cái/túi
Ống ly tâm mẫu dùng cho xét nghiệm sinh học phân tử (PCR)</t>
  </si>
  <si>
    <t>50 cái/túi</t>
  </si>
  <si>
    <t>Phần 3: Mua sắm hóa chất xét nghiệm vi sinh</t>
  </si>
  <si>
    <t>Acid Citric</t>
  </si>
  <si>
    <t>Nam Khoa</t>
  </si>
  <si>
    <t>Việt Nam</t>
  </si>
  <si>
    <t>Không áp dụng</t>
  </si>
  <si>
    <t>ALSO latex</t>
  </si>
  <si>
    <t>Chất thử chẩn đoán bệnh nhiễm liên cầu khuẩn đường hô hấp, đóng gói 100 test/hộp gồm lọ buffer 5ml + 1 chứng dương 1ml + 1 chứng âm 1ml + 100 que + 1 phiến định nhóm + hướng dân sử dụng. Tiêu chuẩn chất lượng ISO. Bảo quản nhiệt độ từ 2-8 độ C.</t>
  </si>
  <si>
    <t>AMS</t>
  </si>
  <si>
    <t>Amikacin 30µg</t>
  </si>
  <si>
    <t>Khoanh giấy Amikacin nồng độ 30µg đặt trong cartrige. Mỗi cartridge gồm 50 khoanh được hàn kín cùng với hạt chống ẩm Molecular Sieve trong vỉ có phủ giấy bạc. 
Đạt tiêu chuẩn ISO</t>
  </si>
  <si>
    <t>Oxoid</t>
  </si>
  <si>
    <t>5 x 50 khoanh</t>
  </si>
  <si>
    <t>Amoxycillin/ clavulanic acid 30 µg</t>
  </si>
  <si>
    <t>Amoxycillin/
clavulanic acid 30µg</t>
  </si>
  <si>
    <t xml:space="preserve">Khoanh giấyAmoxycillin/clavulanic acid nồng độ 30µg đặt trong cartrige. Mỗi cartridge gồm 50 khoanh được hàn kín cùng với hạt chống ẩm Molecular Sieve trong vỉ có phủ giấy bạc. 
Đạt tiêu chuẩn ISO </t>
  </si>
  <si>
    <t>Ampicillin 10 µg</t>
  </si>
  <si>
    <t>Ampicillin 10µg</t>
  </si>
  <si>
    <t xml:space="preserve">Khoanh giấy Ampicillin nồng độ 10µg đặt trong cartrige. Mỗi cartridge gồm 50 khoanh được hàn kín cùng với hạt chống ẩm Molecular Sieve trong vỉ có phủ giấy bạc. 
Đạt tiêu chuẩn ISO </t>
  </si>
  <si>
    <t>Amphotericin B 20 µg</t>
  </si>
  <si>
    <t>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t>
  </si>
  <si>
    <t>MAST</t>
  </si>
  <si>
    <t>5 X 50 khoanh</t>
  </si>
  <si>
    <t xml:space="preserve">Anti Human Globulin </t>
  </si>
  <si>
    <t>Chất thử phản ứng chéo nhóm máu. Có hướng dẫn sử dụng kèm theo. Bảo quản nhiệt độ từ 2-8 độ C.</t>
  </si>
  <si>
    <t>10ml</t>
  </si>
  <si>
    <t>Chất thử chẩn đoán nhóm máu hiếm (máu D). Đóng gói 10ml/lọ. Có hướng dẫn sử dụng kèm theo. Đạt tiêu chuẩn chất lượng ISO. Bảo quản nhiệt độ từ 2-8 độ C.</t>
  </si>
  <si>
    <t xml:space="preserve"> Lọ </t>
  </si>
  <si>
    <t>Biomereux</t>
  </si>
  <si>
    <t>Pháp/Mỹ</t>
  </si>
  <si>
    <t>5x50 khoanh</t>
  </si>
  <si>
    <t>BioMerieux SA</t>
  </si>
  <si>
    <t>Thẻ kháng sinh đồ vi khuẩn gram âm mã 240, định lượng 20 thẻ/hộp, được bao bọc riêng từng thẻ. Đạt tiêu chuẩn chất lượng ISO. Có hướng dẫn sử dụng kèm theo. Bảo quản nhiệt độ từ 2-8 độ C.</t>
  </si>
  <si>
    <t>20 thẻ</t>
  </si>
  <si>
    <t>AST N240</t>
  </si>
  <si>
    <t>BioMerieux Inc</t>
  </si>
  <si>
    <t>AST GP67</t>
  </si>
  <si>
    <t xml:space="preserve">AST-GP67 </t>
  </si>
  <si>
    <t>Thẻ làm kháng sinh đồ Gram dương mã 67
Mỗi thẻ chứa các kháng sinh chọn lọc ở các nồng độ khác nhau, được sấy khô với môi trường nuôi cấy vi sinh
Đạt tiêu chuẩn ISO</t>
  </si>
  <si>
    <t>AST N204</t>
  </si>
  <si>
    <t>AST-N204</t>
  </si>
  <si>
    <t>Thẻ làm kháng sinh đồ Gram âm mã 204
Mỗi thẻ chứa các kháng sinh chọn lọc ở các nồng độ khác nhau, được sấy khô với môi trường nuôi cấy vi sinh
Đạt tiêu chuẩn ISO</t>
  </si>
  <si>
    <t>AST ST03</t>
  </si>
  <si>
    <t xml:space="preserve">AST-ST03 </t>
  </si>
  <si>
    <t>Thẻ làm kháng sinh đồ Streptococcus 
Mỗi thẻ chứa các kháng sinh chọn lọc ở các nồng độ khác nhau, được sấy khô với môi trường nuôi cấy vi sinh
Đạt tiêu chuẩn ISO</t>
  </si>
  <si>
    <t>AST YS08</t>
  </si>
  <si>
    <t xml:space="preserve">AST-YS08 </t>
  </si>
  <si>
    <t>Thẻ làm kháng sinh đồ nấm
Mỗi thẻ chứa các kháng nấm chọn lọc ở các nồng độ khác nhau, được sấy khô với môi trường nuôi cấy vi sinh
Đạt tiêu chuẩn ISO</t>
  </si>
  <si>
    <t>AST-YS07</t>
  </si>
  <si>
    <t>Mast/Oxoid</t>
  </si>
  <si>
    <t>Anh/Pháp</t>
  </si>
  <si>
    <t>Azithromycin 15µg</t>
  </si>
  <si>
    <t xml:space="preserve">Khoanh giấy Azithromycin nồng độ 15µgđặt trong cartrige. Mỗi cartridge gồm 50 khoanh được hàn kín cùng với hạt chống ẩm Molecular Sieve trong vỉ có phủ giấy bạc. 
Đạt tiêu chuẩn ISO </t>
  </si>
  <si>
    <t>Bộ nhuộm gram</t>
  </si>
  <si>
    <t>MELAB- Color Gram Set (Bộ nhuộm Gram)</t>
  </si>
  <si>
    <t>Bộ nhuộm Gram dùng để thực hiện xét nghiệm soi nhuộm. Bao gồm 04 dung dịch thuốc nhuộm thành phần là Crystal Violet chai 100ml, Lugol chai 100ml, Decolor (alcohol-acetone)  chai 100ml và Safranine chai 100ml.
 - Bảo quản: Nhiệt độ phòng thí nghiệm (15-25°C)
 - Đóng gói: Bộ 4 chai 100ml có vòi bơm tiện dụng
 - Tiêu chuẩn chất lượng: ISO 9001:2015, ISO 13485:2016</t>
  </si>
  <si>
    <t>Công ty cổ phần công nghệ Lavitec</t>
  </si>
  <si>
    <t>Bộ 4 chai 100ml</t>
  </si>
  <si>
    <t>Bộ nhuộm Giemsa</t>
  </si>
  <si>
    <t>Bộ nhuộm giêm sa, đóng gói 500ml/hộp, dạng bột khô. Bảo quản nhiệt độ phòng</t>
  </si>
  <si>
    <t xml:space="preserve"> Chai </t>
  </si>
  <si>
    <t>500g</t>
  </si>
  <si>
    <t>Brilliance Uti Agar</t>
  </si>
  <si>
    <t>Brilliance UTI Agar</t>
  </si>
  <si>
    <t>Môi trường tạo màu để xác định và định danh sơ bộ tất cả các tác nhân chính gây nhiễm trùng đường tiết niệu (UTI).</t>
  </si>
  <si>
    <t>400g</t>
  </si>
  <si>
    <t>Cefepime 30mg</t>
  </si>
  <si>
    <t>Cefepime 30µg</t>
  </si>
  <si>
    <t>Khoanh giấy kháng sinh Cefepime 30µg, gồm 250 khoanh/hộp,. Đạt tiêu chuẩn chất lượng ISO.. Bảo quản nhiệt độ từ 2-8 độ C.</t>
  </si>
  <si>
    <t>Ceftazidime 30µg</t>
  </si>
  <si>
    <t xml:space="preserve">Khoanh giấy Ceftazidime nồng độ 30µg đặt trong cartrige. Mỗi cartridge gồm 50 khoanh được hàn kín cùng với hạt chống ẩm Molecular Sieve trong vỉ có phủ giấy bạc. 
Đạt tiêu chuẩn ISO </t>
  </si>
  <si>
    <t>Ceftriaxone 30µg</t>
  </si>
  <si>
    <t xml:space="preserve">Khoanh giấy Ceftriaxone nồng độ 30µg đặt trong cartrige. Mỗi cartridge gồm 50 khoanh được hàn kín cùng với hạt chống ẩm Molecular Sieve trong vỉ có phủ giấy bạc. 
Đạt tiêu chuẩn ISO </t>
  </si>
  <si>
    <t>Cefuroxim 30µg</t>
  </si>
  <si>
    <t>Cefuroxime 30µg</t>
  </si>
  <si>
    <t xml:space="preserve">Khoanh giấy Cefuroxime nồng độ 30µg  đặt trong cartrige. Mỗi cartridge gồm 50 khoanh được hàn kín cùng với hạt chống ẩm Molecular Sieve trong vỉ có phủ giấy bạc. 
Đạt tiêu chuẩn ISO </t>
  </si>
  <si>
    <t>Cephalexin 30µg</t>
  </si>
  <si>
    <t xml:space="preserve">Khoanh giấy Cephalexin nồng độ 30µg đặt trong cartrige. Mỗi cartridge gồm 50 khoanh được hàn kín cùng với hạt chống ẩm Molecular Sieve trong vỉ có phủ giấy bạc. 
Đạt tiêu chuẩn ISO </t>
  </si>
  <si>
    <t>Ciprofloxacin 5µg</t>
  </si>
  <si>
    <t xml:space="preserve">Khoanh giấy Ciprofloxacin nồng độ 5µg đặt trong cartrige. Mỗi cartridge gồm 50 khoanh được hàn kín cùng với hạt chống ẩm Molecular Sieve trong vỉ có phủ giấy bạc. 
Đạt tiêu chuẩn ISO </t>
  </si>
  <si>
    <t>Clarithormycin 15µg</t>
  </si>
  <si>
    <t>Clarithromycin 15µg</t>
  </si>
  <si>
    <t xml:space="preserve">Khoanh giấy Clarithromycin nồng độ 15µg đặt trong cartrige. Mỗi cartridge gồm 50 khoanh được hàn kín cùng với hạt chống ẩm Molecular Sieve trong vỉ có phủ giấy bạc. 
Đạt tiêu chuẩn ISO </t>
  </si>
  <si>
    <t>Cloramin B</t>
  </si>
  <si>
    <t>25kg/thùng</t>
  </si>
  <si>
    <t>Kg</t>
  </si>
  <si>
    <t>Clotrimazole 10 µg</t>
  </si>
  <si>
    <t>Nhật Bản</t>
  </si>
  <si>
    <t>CRP latex</t>
  </si>
  <si>
    <t>Chất thử chẩn đoán bệnh nhiễm khuẩn đường hô hấp, đóng gói 100 test/hộp gồm lọ buffer 5ml + 1 chứng dương 1ml + 1 chứng âm 1ml + 100 que + 1 phiến định nhóm + hướng dân sử dụng. Tiêu chuẩn chất lượng ISO. Bảo quản nhiệt độ từ 2-8 độ C.</t>
  </si>
  <si>
    <t>Chloramphenicol 30µg</t>
  </si>
  <si>
    <t xml:space="preserve">Khoanh giấy Chloramphenicol nồng độ 30µg đặt trong cartrige. Mỗi cartridge gồm 50 khoanh được hàn kín cùng với hạt chống ẩm Molecular Sieve trong vỉ có phủ giấy bạc. 
Đạt tiêu chuẩn ISO </t>
  </si>
  <si>
    <t>Chromatic Candida Agar</t>
  </si>
  <si>
    <t>Thạch bột vi sinh, định lượng 500g/hộp, dạng bột khô. Bảo quản nhiệt độ phòng</t>
  </si>
  <si>
    <t xml:space="preserve">Chủng chuẩn Enterococcus faecalis ATCC 29212 </t>
  </si>
  <si>
    <t>Enterococcus faecalis ATCC® 29212™*</t>
  </si>
  <si>
    <t>Hộp 5 que cấy đóng gói riêng. Mỗi gói chứa 1 que cấy đầu vòng tròn gắn chủng vi sinh vật có khả năng sống và phát triển ổn định</t>
  </si>
  <si>
    <t>Remel sản xuất cho Oxoid/Mỹ/Anh</t>
  </si>
  <si>
    <t>5 que/hộp</t>
  </si>
  <si>
    <t xml:space="preserve">Chủng chuẩn Escherichia coli ATCC 35218 </t>
  </si>
  <si>
    <t>Escherichia coli ATCC® 35218™*</t>
  </si>
  <si>
    <t xml:space="preserve">Chủng chuẩn Haemophilus influenzae ATCC 49247 </t>
  </si>
  <si>
    <t>Haemophilus influenzae ATCC® 49247™*</t>
  </si>
  <si>
    <t xml:space="preserve">Chủng chuẩn Staphylococcus aureus ATCC 25923 </t>
  </si>
  <si>
    <t>Staphylococcus aureus subsp. aureus ATCC® 25923™*</t>
  </si>
  <si>
    <t xml:space="preserve">Chủng chuẩn Streptococcus pneumonine ATCC 49619 </t>
  </si>
  <si>
    <t>Streptococcus pneumoniae ATCC® 49619™*</t>
  </si>
  <si>
    <t>Dầu soi kính hiển vi</t>
  </si>
  <si>
    <t xml:space="preserve">Dầu soi kính hiển vi </t>
  </si>
  <si>
    <t>Định lượng 15ml/lọ dạng lỏng</t>
  </si>
  <si>
    <t>15ml</t>
  </si>
  <si>
    <t>Doripenem 10 µg</t>
  </si>
  <si>
    <t>Doripenem 10µg</t>
  </si>
  <si>
    <t xml:space="preserve">Khoanh giấy Doripenem nồng độ 10µg đặt trong cartrige. Mỗi cartridge gồm 50 khoanh được hàn kín cùng với hạt chống ẩm Molecular Sieve trong vỉ có phủ giấy bạc. 
Đạt tiêu chuẩn ISO </t>
  </si>
  <si>
    <t>Doxycyclin 30ug</t>
  </si>
  <si>
    <t>Doxycycline 30µg</t>
  </si>
  <si>
    <t xml:space="preserve">Khoanh giấy Doxycycline nồng độ 30µg đặt trong cartrige. Mỗi cartridge gồm 50 khoanh được hàn kín cùng với hạt chống ẩm Molecular Sieve trong vỉ có phủ giấy bạc. 
Đạt tiêu chuẩn ISO </t>
  </si>
  <si>
    <t>Dung dịch Acid acetic</t>
  </si>
  <si>
    <t>Dung dịch axit acetic đậm đặc, định lượng 500ml/hộp</t>
  </si>
  <si>
    <t xml:space="preserve">Tulip Diagnostics </t>
  </si>
  <si>
    <t>Ấn Độ</t>
  </si>
  <si>
    <t>Dung dịch Trisodium citrate 3,8%</t>
  </si>
  <si>
    <t>Dung dịch citerat 3.8%, chất chống đông có nồng độ citerat 3.8% dùng cho vi sinh và giải phẫu bệnh.</t>
  </si>
  <si>
    <t xml:space="preserve">Đầu nối máy đo nồng độ cồn FC20 </t>
  </si>
  <si>
    <t>Đầu nhựa dùng cho máy thổi nồng độ cồn, dài 5cm, đường kính 0.5cm. Bảo quản nhiệt độ phòng.</t>
  </si>
  <si>
    <t>LifeLoc</t>
  </si>
  <si>
    <t xml:space="preserve"> Cái </t>
  </si>
  <si>
    <t>Hộp 10 đĩa</t>
  </si>
  <si>
    <t>Đĩa</t>
  </si>
  <si>
    <t>Môi trường nuôi cấy các loại vi sinh vật khó tính và không khó tính</t>
  </si>
  <si>
    <t>Lavitec</t>
  </si>
  <si>
    <t>Đĩa thạch MELAB Columbia Agar + 5% Sheep Blood</t>
  </si>
  <si>
    <t>MELAB Columbia Agar + 5% Sheep Blood</t>
  </si>
  <si>
    <t>Đĩa thạch dùng sẵn chứa môi trường sử dụng để nuôi cấy các loại vi sinh vật khó tính và không khó tính. Đĩa 90mm. Bao gói bằng màng bán thấm Cellophane.
Đóng gói: 10 đĩa/Hộp</t>
  </si>
  <si>
    <t>Đĩa thạch MELAB Chocolate Agar + MultiVitox</t>
  </si>
  <si>
    <t>MELAB Chocolate Agar + MultiVitox</t>
  </si>
  <si>
    <t>Đĩa thạch dùng sẵn được sử dụng để để nuôi cấy các loài vi sinh vật khó mọc, đặc biệt Neisseria spp. và Haemophiluss. Đĩa 90mm. Bao gói bằng màng bán thấm Cellophane.
Đóng gói: 10 đĩa/Hộp</t>
  </si>
  <si>
    <t>Đĩa thạch MELAB Chromogenic UTI Agar</t>
  </si>
  <si>
    <t>MELAB Chromogenic UTI Agar</t>
  </si>
  <si>
    <t>Đĩa thạch dùng sẵn được sử dụng để chẩn đoán nhận biết và phân biệt tất cả các vi sinh vật chính là nguyên nhân gây nên bệnh nhiễm trùng đường tiết niệu (UTI). Đĩa 90mm. Bao gói bằng màng bán thấm Cellophane.
Đóng gói: 10 đĩa/Hộp</t>
  </si>
  <si>
    <t>Đĩa thạch MELAB Hektoen Enteric Agar</t>
  </si>
  <si>
    <t>MELAB Hektoen Enteric Agar</t>
  </si>
  <si>
    <t>Đĩa thạch dùng sẵn được sử dụng để  phân lập Shigella và Salmonella từ mẫu bệnh phẩm đường ruột. Đĩa 90mm. Bao gói bằng màng bán thấm Cellophane.
Đóng gói: 10 đĩa/Hộp</t>
  </si>
  <si>
    <t>Hộp 10 ống</t>
  </si>
  <si>
    <t>Đĩa thạch MELAB MacConkey Agar</t>
  </si>
  <si>
    <t>MELAB MacConkey Agar</t>
  </si>
  <si>
    <t>Đĩa thạch dùng sẵn chứa môi trường phân lập và phân biệt cho phát hiện các vi khuẩn Enterobacteriaceae trong các mẫu bệnh phẩm có nguồn gốc lâm sàng. Đĩa 90mm. Bao gói bằng màng bán thấm Cellophane.
Đóng gói: 10 đĩa/Hộp</t>
  </si>
  <si>
    <t>Đĩa thạch MELAB Mueller Hinton Agar</t>
  </si>
  <si>
    <t>MELAB Mueller Hinton Agar</t>
  </si>
  <si>
    <t>Đĩa thạch dùng sẵn được sử dụng để kiểm tra tính nhạy cảm kháng sinh của vi sinh vật không khó mọc. Đĩa 90mm. Bao gói bằng màng bán thấm Cellophane.
Đóng gói: 10 đĩa/Hộp</t>
  </si>
  <si>
    <t>Đĩa thạch MELAB Mueller Hinton Agar+ 5% Sheep Blood</t>
  </si>
  <si>
    <t>MELAB Mueller Hinton Agar+ 5% Sheep Blood</t>
  </si>
  <si>
    <t xml:space="preserve">Đĩa thạch dùng sẵn được sử dụng để kiểm tra tính nhạy cảm kháng sinh của vi sinh vật khó mọc. Đĩa 90mm. Bao gói bằng màng bán thấm Cellophane.
Đóng gói: 10 đĩa/Hộp </t>
  </si>
  <si>
    <t>Đĩa thạch MELAB Sabouraud Dextrose Agar</t>
  </si>
  <si>
    <t>MELAB Sabouraud Dextrose Agar</t>
  </si>
  <si>
    <t>Đĩa thạch dùng sẵn chứa môi trường có pH thấp thường dùng để nuôi cấy và phân biệt các loại nấm khác nhau, nấm mốc, nấm men. Đĩa 90mm. Bao gói bằng màng bán thấm Cellophane.
Đóng gói: 10 đĩa/Hộp</t>
  </si>
  <si>
    <t>Đĩa thạch Soco</t>
  </si>
  <si>
    <t>ml</t>
  </si>
  <si>
    <t>Enterobacter hormaechei ATCC® 700323™*</t>
  </si>
  <si>
    <t>Enterococcus faecalis ATCC 29212TM</t>
  </si>
  <si>
    <t>Chủng chuẩn dùng cho xét nghiệm vi sinh. Đóng gói 5ml/lọ. Có hướng dẫn sử dụng kèm theo. Bảo quản nhiệt độ từ 2-8 độ C.</t>
  </si>
  <si>
    <t>Ống</t>
  </si>
  <si>
    <t>Merck</t>
  </si>
  <si>
    <t>Ertapenem 10</t>
  </si>
  <si>
    <t>Ertapenem 10µg</t>
  </si>
  <si>
    <t xml:space="preserve">Khoanh giấy Ertapenem nồng độ 10µg đặt trong cartrige. Mỗi cartridge gồm 50 khoanh được hàn kín cùng với hạt chống ẩm Molecular Sieve trong vỉ có phủ giấy bạc. 
Đạt tiêu chuẩn ISO </t>
  </si>
  <si>
    <t>Erythromycin 15mg</t>
  </si>
  <si>
    <t>Erythromycin 15µg</t>
  </si>
  <si>
    <t xml:space="preserve">Khoanh giấy Erythromycin nồng độ 15µg đặt trong cartrige. Mỗi cartridge gồm 50 khoanh được hàn kín cùng với hạt chống ẩm Molecular Sieve trong vỉ có phủ giấy bạc. 
Đạt tiêu chuẩn ISO </t>
  </si>
  <si>
    <t xml:space="preserve">Escherichia coli ATCC 35218TM </t>
  </si>
  <si>
    <t>Etest Ampicillin AM 256</t>
  </si>
  <si>
    <t>Etest Ampicillin (AM 0.016 - 256)</t>
  </si>
  <si>
    <t>Thanh nhựa mỏng chứa kháng sinh Ampicillin nồng độ 0,016-256 µg/ml, đóng từng thanh riêng rẽ
Đóng gói: 30 thanh/ hộp</t>
  </si>
  <si>
    <t>30 thanh</t>
  </si>
  <si>
    <t>Etest ceftazidime</t>
  </si>
  <si>
    <t>Etest Ceftazidime (TZ 0.016 -256)</t>
  </si>
  <si>
    <t>Thanh nhựa mỏng chứa kháng sinh Ceftazidime nồng độ 0,016-256 µg/ml, đóng từng thanh riêng rẽ
Quy cách: 30 thanh/ hộp</t>
  </si>
  <si>
    <t>Etest Ceftriaxone TXL 32</t>
  </si>
  <si>
    <t>Etest Ceftriaxone (TX 0.016 -256)</t>
  </si>
  <si>
    <t xml:space="preserve">Thanh nhựa mỏng chứa kháng sinh Ceftriaxone nồng độ 0,016-256 µg/ml, đóng từng thanh riêng rẽ
Qui cách đóng gói: 30 thanh/hộp
</t>
  </si>
  <si>
    <t>Etest Colistin CO 256</t>
  </si>
  <si>
    <t>Etest Colistin (CO 0.016 -256)</t>
  </si>
  <si>
    <t>Thanh nhựa mỏng chứa kháng sinh Colistin nồng độ 0,016-256 µg/ml, 30 thanh/ hộp</t>
  </si>
  <si>
    <t>Etest Doxycycline DC 256</t>
  </si>
  <si>
    <t>Etest Doxycyline (DC 0.016 -256)</t>
  </si>
  <si>
    <t>Thanh nhựa mỏng chứa kháng sinh Doxycyline nồng độ 0,016-256 µg/ml, đóng từng thanh riêng rẽ
Qui cách đóng gói: 30 thanh/hộp</t>
  </si>
  <si>
    <t>Etest Imipenem IP 32</t>
  </si>
  <si>
    <t>Etest Imipenem (IP 0.002 - 32)</t>
  </si>
  <si>
    <t>Thanh nhựa mỏng chứa kháng sinh Imipenem nồng độ 0,002-32 µg/ml, đóng từng thanh riêng rẽ
Quy cách: 30 thanh/ hộp</t>
  </si>
  <si>
    <t>Etest Levofloxacin LE 32</t>
  </si>
  <si>
    <t>Etest Levofloxacin (LE 0.002 -32)</t>
  </si>
  <si>
    <t>Thanh nhựa mỏng chứa kháng sinh Levofloxacin nồng độ 0.002 -32 µg/ml, đóng từng thanh riêng rẽ
Qui cách đóng gói: 30 thanh/hộp</t>
  </si>
  <si>
    <t>Etest Meropenem MP 32</t>
  </si>
  <si>
    <t>Etest Meropenem (MP 0.002 -32)</t>
  </si>
  <si>
    <t>Thanh nhựa mỏng chứa kháng sinh Meropenem nồng độ 0,002-32 µg/ml, 30 thanh/ hộp</t>
  </si>
  <si>
    <t>Etest Trim/Sulfa 1/19 TS 32</t>
  </si>
  <si>
    <t>Etest Trimethoprim/Sulfamethoxazole (1/19) (TS 0.002 -32)</t>
  </si>
  <si>
    <t>Thanh nhựa mỏng chứa kháng sinh Trimethoprim/sulphamethoxazole nồng độ 0,002-32 µg/ml, đóng từng thanh riêng rẽ
Qui cách đóng gói: 30 thanh/hộp</t>
  </si>
  <si>
    <t>Etest Vancomycin VA 256</t>
  </si>
  <si>
    <t>Etest Vancomycin (VA 0.016 - 256)</t>
  </si>
  <si>
    <t>Thanh nhựa mỏng chứa kháng sinh Vancomycin nồng độ 0,016-256 µg/ml, đóng từng thanh riêng rẽ
Qui cách đóng gói: 30 thanh/hộp</t>
  </si>
  <si>
    <t>Fluconazole 25µg</t>
  </si>
  <si>
    <t>Fluconazole 25 µg</t>
  </si>
  <si>
    <t>Flucytosine 1 µg</t>
  </si>
  <si>
    <t>Formol đệm trung tính</t>
  </si>
  <si>
    <t>Formol đệm trung tính pha sẵn 10%
Đóng gói : Can 5 lit</t>
  </si>
  <si>
    <t>Thermo Scientific/Biosb</t>
  </si>
  <si>
    <t>Mỹ/ Đức</t>
  </si>
  <si>
    <t>5 lit/Can</t>
  </si>
  <si>
    <t>FOX cefoxitin 30ug</t>
  </si>
  <si>
    <t>Cefoxitin 30µg</t>
  </si>
  <si>
    <t xml:space="preserve">Khoanh giấy Cefoxitin nồng độ 30µg đặt trong cartrige. Mỗi cartridge gồm 50 khoanh được hàn kín cùng với hạt chống ẩm Molecular Sieve trong vỉ có phủ giấy bạc. 
Đạt tiêu chuẩn ISO </t>
  </si>
  <si>
    <t>Gel card 6 giếng làm định nhóm máu bằng 2 phương pháp huyết thanh và hồng cầu mẫu</t>
  </si>
  <si>
    <t>Matrix Forward and Reverse Grouping Card with Autocontrol</t>
  </si>
  <si>
    <t xml:space="preserve"> Gel card 6 giếng gồm: Từ cột 1 - 3: Anti A (dòng 11H5) – Anti B (dòng 6F9) – Anti  D (IgM) (VI-) (dòng P3x61+ TH-28) dùng để định nhóm máu xuôi (phương pháp huyết thanh mẫu); Từ cột 4 - 6: chứa gel trung tính, cột 4 (Ctrl) để làm chứng âm, cột 5 (A1) và cột 6 (B) để định nhóm máu ngược (phương pháp hồng cầu mẫu)
- Bảo quản  4 - 25 độ C; không để đông lạnh.
- Hạn sử dụng: 12 tháng
- Tiêu chuẩn chất lượng: ISO 13485; EC</t>
  </si>
  <si>
    <t>24 thẻ/ hộp</t>
  </si>
  <si>
    <t>Thẻ</t>
  </si>
  <si>
    <t>Gel card 6 giếng làm xét nghiệm bảo đảm hòa hợp miễn dịch truyền máu</t>
  </si>
  <si>
    <t>Matrix Forward Grouping &amp; Cross Match Card</t>
  </si>
  <si>
    <t>Gel card 6 giếng chứa sẵn gel trong dung dịch đệm thích hợp: Từ cột 1 - 3: Anti-A (Dòng 11H5) - Anti-B (Dòng 6F9) - Anti-D (IgM) (VI-) (Dòng P3x61 + TH-28); Từ cột 4 - 6: ENZ (Gel trung tính) – AHG (dòng 12011D10) – AHG (dòng 12011D10) dùng để xác định lại nhóm máu bệnh nhân và nhóm máu túi máu, làm phản ứng hòa hợp truyền máu giữa bệnh nhân và túi máu trong 2 môi trường muối và Coombs ở nhiệt độ 37 độ C
- Bảo quản  4 - 25 độ C; không để đông lạnh.
- Hạn sử dụng: 12 tháng
- Tiêu chuẩn chất lượng: ISO 13485; EC</t>
  </si>
  <si>
    <t>Gel card 6 giếng xét nghiệm sàng lọc, định danh KTBT và làm phản ứng hòa hợp</t>
  </si>
  <si>
    <t>Matrix AHG Coombs Test Card</t>
  </si>
  <si>
    <t>Gel card 6 giếng, mỗi giếng chứa kháng thể Anti Human IgG và kháng thể đơn dòng Anti C3d (dòng 12011D10). Dùng làm xét nghiệm Coombs trực tiếp; Coombs gián tiếp bao gồm phản ứng hòa hợp, sàng lọc và định danh KTBT.
- Bảo quản  4 - 25 độ C; không để đông lạnh.
- Hạn sử dụng: 12 tháng
- Tiêu chuẩn chất lượng: ISO 13485; EC</t>
  </si>
  <si>
    <t>Gel card 6 giếng xét nghiệm trong môi trường muối</t>
  </si>
  <si>
    <t>Matrix Neutral Gel Card</t>
  </si>
  <si>
    <t>Gel card 6 giếng, mỗi giếng chứa gel trong dung dịch đệm thích hợp; Dùng làm phản ứng hòa hợp, sàng lọc và định danh KTBT, định nhóm máu theo phương pháp hồng cầu mẫu.
- Bảo quản  4 - 25 độ C; không để đông lạnh.
- Hạn sử dụng: 12 tháng
- Tiêu chuẩn chất lượng: ISO 13485</t>
  </si>
  <si>
    <t>Gentamicin 10 µg</t>
  </si>
  <si>
    <t>Gentamicin 10µg</t>
  </si>
  <si>
    <t xml:space="preserve">Khoanh giấy Gentamicin nồng độ 10µg đặt trong cartrige. Mỗi cartridge gồm 50 khoanh được hàn kín cùng với hạt chống ẩm Molecular Sieve trong vỉ có phủ giấy bạc. 
Đạt tiêu chuẩn ISO </t>
  </si>
  <si>
    <t>GN</t>
  </si>
  <si>
    <t>Thẻ định danh Gram âm  để định danh trực khuẩn Gram âm lên men và không lên men
Thẻ gồm 47 thử nghiệm sinh hóa
Đạt tiêu chuẩn ISO</t>
  </si>
  <si>
    <t>GP</t>
  </si>
  <si>
    <t>Thẻ định danh Gram dương  để định danh các vi sinh vật Gram dương 
Thẻ gồm 43 thử nghiệm sinh hóa
Đạt tiêu chuẩn ISO</t>
  </si>
  <si>
    <t>Giấy in nhiệt dùng cho máy điên giải đồ (Themal paper)</t>
  </si>
  <si>
    <t>Giấy kích thước 5.2cm, dài 30m dùng cho máy điện giải đô chuyên dụng</t>
  </si>
  <si>
    <t>Hải Anh</t>
  </si>
  <si>
    <t>Cuộn</t>
  </si>
  <si>
    <t>Giấy pH</t>
  </si>
  <si>
    <t>Giấy đo độ pH dùng trong y tế. Đạt tiêu chuẩn chất lượng ISO. Bảo quản nhiệt độ phòng</t>
  </si>
  <si>
    <t>Haemophilus influenzae ATCC 49247TM</t>
  </si>
  <si>
    <t xml:space="preserve">Antibody Diluent OP Quanto </t>
  </si>
  <si>
    <t>ImmunoDetector Protein Blocker / Antibody Diluent (dung dịch pha loãng kháng thể); đóng gói: 100mL</t>
  </si>
  <si>
    <t>100ml/Lọ</t>
  </si>
  <si>
    <t>CD56</t>
  </si>
  <si>
    <t>CD56, Mouse Monoclonal, clone: 123C3.D5, Concentrate; Đóng gói: 0.1 ml</t>
  </si>
  <si>
    <t xml:space="preserve"> 0,1ml/Ống</t>
  </si>
  <si>
    <t>Cytokeratin 5&amp;6 (CK5/6)</t>
  </si>
  <si>
    <t>Cytokeratin 5 &amp; 6, Rabbit Monoclonal, clone: EP24/ EP67, Concentrate; Đóng gói: 0.1 ml</t>
  </si>
  <si>
    <t>Cytokeratin 7 (CK7)</t>
  </si>
  <si>
    <t>Cytokeratin 7, Rabbit Monoclonal, clone: RM416, Concentrate; Đóng gói: 0.1 ml</t>
  </si>
  <si>
    <t>Chromogranin A</t>
  </si>
  <si>
    <t>Chromogranin A, Mouse Monoclonal, clone: LK2H10, Concentrate; Đóng gói: 0.1 ml</t>
  </si>
  <si>
    <t>Deparaffinator EDTA 20X</t>
  </si>
  <si>
    <t>Eosin bột</t>
  </si>
  <si>
    <t>Estrogen Receptor (ER)</t>
  </si>
  <si>
    <t>Estrogen Receptor, Rabbit Monoclonal, clone: RBT11, Concentrate; Đóng gói: 0.1 ml</t>
  </si>
  <si>
    <t>Foormol</t>
  </si>
  <si>
    <t>Xilong</t>
  </si>
  <si>
    <t xml:space="preserve">Hộp 12 lọ 
(06 lọ A, 53,6gram/lọ + 06 lọ B, 46,8 gram/lọ)  </t>
  </si>
  <si>
    <t>Her2/Neu</t>
  </si>
  <si>
    <t>HER-2 neu, Rabbit Monoclonal, clone: RBT-HER2, Concentrate; Đóng gói: 0.1 ml</t>
  </si>
  <si>
    <t>Ki-67</t>
  </si>
  <si>
    <t>Ki-67, Rabbit Monoclonal, clone: EP5, Concentrate; Đóng gói: 0.1 ml</t>
  </si>
  <si>
    <t>Bộ</t>
  </si>
  <si>
    <t>Napsin A</t>
  </si>
  <si>
    <t>Napsin A, Mouse Monoclonal, clone: BSB-112, Concentrate; Đóng gói: 0.1 ml</t>
  </si>
  <si>
    <t>P40</t>
  </si>
  <si>
    <t>p40, Rabbit Monoclonal, clone: ZR8, Concentrate; Đóng gói: 0.1 ml</t>
  </si>
  <si>
    <t>P63</t>
  </si>
  <si>
    <t>P63, Rabbit Monoclonal, clone: EP174, Concentrate; Đóng gói: 0.1 ml</t>
  </si>
  <si>
    <t>Progesterone Receptor (PR)</t>
  </si>
  <si>
    <t>Progesterone Receptor, Rabbit Monoclonal, clone: RBT22, Concentrate; Đóng gói: 0.1 ml</t>
  </si>
  <si>
    <t>Synaptophysin</t>
  </si>
  <si>
    <t>Synaptophysin, Rabbit Monoclonal, clone: EP158, Concentrate; Đóng gói: 0.1 ml</t>
  </si>
  <si>
    <t>TTF-1</t>
  </si>
  <si>
    <t>TTF-1, Mouse Monoclonal, clone: 8G7G3/1, Concentrate; Đóng gói: 0.1 ml</t>
  </si>
  <si>
    <t>Tris Buffer Saline and Tween 20 (20X)</t>
  </si>
  <si>
    <t>Immuno/DNA Washer 20X</t>
  </si>
  <si>
    <t>Đức giang</t>
  </si>
  <si>
    <t>Hemolysis</t>
  </si>
  <si>
    <t>Urea indole medium (UI-F)</t>
  </si>
  <si>
    <t>Môi trường phát hiện đặc tính Urease, Indole và TDA. Môi trường chứa urea, L-tryptophan, Phenol red, 95% alcohol
Đạt tiêu chuẩn ISO</t>
  </si>
  <si>
    <t>10 ống x 10ml</t>
  </si>
  <si>
    <t>Eluent A</t>
  </si>
  <si>
    <t>Eluent B</t>
  </si>
  <si>
    <t>Imipenem 10 µl</t>
  </si>
  <si>
    <t>Imipenem 10µg</t>
  </si>
  <si>
    <t xml:space="preserve">Khoanh giấy Imipenem nồng độ 10µg đặt trong cartrige. Mỗi cartridge gồm 50 khoanh được hàn kín cùng với hạt chống ẩm Molecular Sieve trong vỉ có phủ giấy bạc. 
Đạt tiêu chuẩn ISO </t>
  </si>
  <si>
    <t>Javen</t>
  </si>
  <si>
    <t>Dung dịch tậy rửa đậm đặc</t>
  </si>
  <si>
    <t>30L</t>
  </si>
  <si>
    <t>Lít</t>
  </si>
  <si>
    <t>Khoanh giấy kháng sinh Colistin</t>
  </si>
  <si>
    <t>Colistin sulphate 10µg</t>
  </si>
  <si>
    <t xml:space="preserve">Khoanh giấy Colistin sulphate nồng độ 10µg đặt trong cartrige. Mỗi cartridge gồm 50 khoanh được hàn kín cùng với hạt chống ẩm Molecular Sieve trong vỉ có phủ giấy bạc. 
Đạt tiêu chuẩn ISO </t>
  </si>
  <si>
    <t>hộp</t>
  </si>
  <si>
    <t>Khoanh giấy kháng sinh Oxidase</t>
  </si>
  <si>
    <t>Oxidase</t>
  </si>
  <si>
    <t xml:space="preserve">Khoanh giấy phát hiện nhanh enzyme cytochrome oxidase (Oxidase) ở vi khuẩn. Hộp gồm 5 cartridge, mỗi cartridge gồm 50 khoanh giấy đường kính 6mm tẩm N,N,N',N'-tetramethyl-1,4-phenylenediamine. Đạt tiêu chuẩn ISO </t>
  </si>
  <si>
    <t>Hộp 250 khoanh</t>
  </si>
  <si>
    <t>Khoanh giấy làm kháng sinh đồ cho vi khuẩn: Sulphamethoxazole/ trimethoprim 25µg</t>
  </si>
  <si>
    <t>Sulphamethoxazole/
trimethoprim 25µg</t>
  </si>
  <si>
    <t xml:space="preserve">Khoanh giấy Sulphamethoxazole/trimethoprim nồng độ 25µg đặt trong cartrige. Mỗi cartridge gồm 50 khoanh được hàn kín cùng với hạt chống ẩm Molecular Sieve trong vỉ có phủ giấy bạc. 
Đạt tiêu chuẩn ISO </t>
  </si>
  <si>
    <t>Lamen 22x22mm</t>
  </si>
  <si>
    <t>Lam kính với độ trong suốt cao dùng cho nhuộm, soi vi khuẩn dưới kính hiển vi</t>
  </si>
  <si>
    <t>Marienfeld</t>
  </si>
  <si>
    <t>1000 chiếc</t>
  </si>
  <si>
    <t>Levofloxacin 5µg</t>
  </si>
  <si>
    <t xml:space="preserve">Khoanh giấy Levofloxacin nồng độ 5µg đặt trong cartrige. Mỗi cartridge gồm 50 khoanh được hàn kín cùng với hạt chống ẩm Molecular Sieve trong vỉ có phủ giấy bạc. 
Đạt tiêu chuẩn ISO </t>
  </si>
  <si>
    <t>Lọ lấy mẫu vô trùng</t>
  </si>
  <si>
    <t>MacConkey Agar</t>
  </si>
  <si>
    <t xml:space="preserve">MacConkey Agar No. 3     </t>
  </si>
  <si>
    <t xml:space="preserve">Một môi trường chọn lọc phân biệt đặc biệt giữa coliforms và các vi khuẩn không lên men lactose với sự ức chế của vi khuẩn Gram dương. </t>
  </si>
  <si>
    <t>Melab BHI Broth</t>
  </si>
  <si>
    <t>MELAB BHI Broth</t>
  </si>
  <si>
    <t xml:space="preserve">Ống nhựa trong suốt có nút xoáy vặn chặt chứa môi trường lỏng dinh dưỡng cao dùng để nuôi cấy các loại vi sinh vật kể cả vi sinh vật khó tính.
Đóng gói: hộp 10 ống, </t>
  </si>
  <si>
    <t>Meropenem 10 µl</t>
  </si>
  <si>
    <t>Meropenem 10µg</t>
  </si>
  <si>
    <t>Mueller Hinton Agar</t>
  </si>
  <si>
    <t xml:space="preserve">Môi trường thử nghiệm nhạy cảm kháng sinh được sử dụng trong các quy trình tiêu chuẩn được quốc tế công nhận. </t>
  </si>
  <si>
    <t>Neisseria gonorrhoeae ATCC®</t>
  </si>
  <si>
    <t>Neisseria gonorrhoeae ATCC® 49226™*</t>
  </si>
  <si>
    <t>100ml</t>
  </si>
  <si>
    <t>Norfloxacin 10µg</t>
  </si>
  <si>
    <t xml:space="preserve">Khoanh giấy Norfloxacin nồng độ 10µg  đặt trong cartrige. Mỗi cartridge gồm 50 khoanh được hàn kín cùng với hạt chống ẩm Molecular Sieve trong vỉ có phủ giấy bạc. 
Đạt tiêu chuẩn ISO </t>
  </si>
  <si>
    <t>NH</t>
  </si>
  <si>
    <t xml:space="preserve">NH        </t>
  </si>
  <si>
    <t>Thẻ định danh Neisseria-Haemophilus  để định danh vi khuẩn khó mọc
Thẻ gồm 30 thử nghiệm sinh hóa
Đạt tiêu chuẩn ISO</t>
  </si>
  <si>
    <t>Optochin Discs</t>
  </si>
  <si>
    <t>Hộp 5 x 50 khoanh giấy tẩm Optochin (ethylhydrocuprein hydrochloride) để phân biệt Streptococcus pneumonia. Đạt tiêu chuẩn ISO</t>
  </si>
  <si>
    <t>Oxydase reagent</t>
  </si>
  <si>
    <t>Khoanh giấy kháng sinh xác định tính chất sinh vật hóa học của vi khuẩn</t>
  </si>
  <si>
    <t>50 ốngx0.75ml</t>
  </si>
  <si>
    <t xml:space="preserve">Ống eppendort </t>
  </si>
  <si>
    <t>Lọ đựng mẫu có lắp nhựa, dung tích 500ul, bằng nhựa trong suốt, dài 3cm, đường kính 0.5cm. Bảo quản nhiệt độ phòng.</t>
  </si>
  <si>
    <t xml:space="preserve">Túi </t>
  </si>
  <si>
    <t xml:space="preserve">Ống tuýp pha huyền dịch vi khuẩn (Unsensitized tubes 12x75mm) </t>
  </si>
  <si>
    <t xml:space="preserve">UNSENSITIZED TUBES     </t>
  </si>
  <si>
    <t>Ống nghiệm bằng nhựa trong (polystyrene) 12 mm x 75 mm dùng một lần sử dụng với máy VITEK 2</t>
  </si>
  <si>
    <t>Greiner bio-One GmbH</t>
  </si>
  <si>
    <t>2000 ống/hộp</t>
  </si>
  <si>
    <t xml:space="preserve">Ống thổi máy đo nồng độ cồn FC20 </t>
  </si>
  <si>
    <t>Ống ngậm miệng, bằng nhựa mềm trong suốt. Dài 7cm, đường kính 0.5cm. Bảo quản nhiệt độ phòng.</t>
  </si>
  <si>
    <t>Pipet nhựa 3ml</t>
  </si>
  <si>
    <t>Bằng nhựa mềm, dung tích 3ml, trên đầu hút có sẵn vạch chia</t>
  </si>
  <si>
    <t>Hovid</t>
  </si>
  <si>
    <t>Malaysia</t>
  </si>
  <si>
    <t>100 viên/hộp</t>
  </si>
  <si>
    <t>Viên</t>
  </si>
  <si>
    <t>Que thử đường huyết (HighQ Check blood glucose test trip - SG-001)</t>
  </si>
  <si>
    <t>HighQ Check blood glucose test trip - SG-001</t>
  </si>
  <si>
    <t>Que thử đường huyết dùng cho máy đường huyết HighQ Check Blood Glucose Monitoring System, đóng gói 25 test/lọ, 2 lọ/hộp. Mặt sensor que phủ vàng (goldern sensor) có độ nhạy cao. Tiêu chuẩn chất lượng EN ISO 13485:2016, CE. Bảo quản nhiệt độ phòng</t>
  </si>
  <si>
    <t>AEON Biotech</t>
  </si>
  <si>
    <t>Đài Loan</t>
  </si>
  <si>
    <t>Hộp 2x25 que</t>
  </si>
  <si>
    <t>Que</t>
  </si>
  <si>
    <t>RF latex</t>
  </si>
  <si>
    <t>1 lọ buffer 5ml + 1 chứng dương 1ml + 1 chứng âm 1ml + 100 que + 1 phiến định nhóm + hướng dân sử dụng. Tiêu chuẩn chất lượng ISO 13485:2014. Bảo quản nhiệt độ từ 2-8 độ C.</t>
  </si>
  <si>
    <t>Sabouraud Dextrose Agar</t>
  </si>
  <si>
    <t>Môi trường có pH axit để nuôi cấy, phân  lập các bệnh phẩm da liễu, nấm và nấm men khác.</t>
  </si>
  <si>
    <t>SD Bioline Tsutsugamushi</t>
  </si>
  <si>
    <t>30 test/hộp</t>
  </si>
  <si>
    <t>Sodium chloride 0.45%</t>
  </si>
  <si>
    <t>0,45% Sodium Chloride (Saline 0.45%)</t>
  </si>
  <si>
    <t xml:space="preserve">Nước muối 0.45% dùng với máy VITEK 2 </t>
  </si>
  <si>
    <t>Laboratorios PISA S.A.DE C.V sản xuất cho CareFusion/
Mỹ</t>
  </si>
  <si>
    <t>Mexico</t>
  </si>
  <si>
    <t>(1000 ml/chai x 12)/hộp</t>
  </si>
  <si>
    <t>Staphylococcus aureus ATCC 25923TM</t>
  </si>
  <si>
    <t>Staphylococcus saprophyticus ATCC® BAA-750™*</t>
  </si>
  <si>
    <t>Stenotrophomonas maltophilia ATCC® 17666™*</t>
  </si>
  <si>
    <t>Tăm bông cán mềm lấy dịch hầu tụy</t>
  </si>
  <si>
    <t>Tăm bông cán nhựa mềm dùng để lấy mẫu dịch bệnh phẩm. Đạt tiêu chuẩn chất lượng ISO hoặc tương đương.</t>
  </si>
  <si>
    <t>450 cái/hộp</t>
  </si>
  <si>
    <t>Tăm bông kẽm vô trùng</t>
  </si>
  <si>
    <t>Tăm bông vô trùng</t>
  </si>
  <si>
    <t>Tăm bông vô trùng dùng cho lấy mẫu bệnh phẩm trong và ngoài cơ thể</t>
  </si>
  <si>
    <t>Test chẩn đoán AMP</t>
  </si>
  <si>
    <t>AMP Amphetamine</t>
  </si>
  <si>
    <t>Test nhanh chẩn đoán chất gây nghiện Amphetamin với độ nhạy cao. Đạt tiêu chuẩn FDA. Đóng gói 50 test/hộp. Bảo quản nhiệt độ phòng.</t>
  </si>
  <si>
    <t>50 test/hộp</t>
  </si>
  <si>
    <t>30 Test/
hộp</t>
  </si>
  <si>
    <t>Test chẩn đoán cúm AB</t>
  </si>
  <si>
    <t>Test cúm Influenza A/b</t>
  </si>
  <si>
    <t>25 Test/
hộp</t>
  </si>
  <si>
    <t>Test chẩn đoán Chlamydia</t>
  </si>
  <si>
    <t>One Step Chlamydia Swab/Urine Test</t>
  </si>
  <si>
    <t>Test chẩn đoán giang mai (Loại Que)</t>
  </si>
  <si>
    <t>50 Test/
hộp</t>
  </si>
  <si>
    <t>Test chẩn đoán HIV</t>
  </si>
  <si>
    <t>Test chẩn đoán MET</t>
  </si>
  <si>
    <t>MET Methamphetamine</t>
  </si>
  <si>
    <t>Test nhanh chẩn đoán chất gây nghiện methamphetamine với độ nhạy cao. Đạt tiêu chuẩn FDA. Đóng gói 50 test/hộp. Bảo quản nhiệt độ phòng.</t>
  </si>
  <si>
    <t>Test chẩn đoán Mophin</t>
  </si>
  <si>
    <t>MOP Morphine/ Heroin</t>
  </si>
  <si>
    <t>Test nhanh chẩn đoán chất gây nghiện Mophine với độ nhạy cao. Đạt tiêu chuẩn FDA. Đóng gói 50 test/hộp. Bảo quản nhiệt độ phòng.</t>
  </si>
  <si>
    <t>Test chẩn đoán Rubela</t>
  </si>
  <si>
    <t>Rubella rapid test</t>
  </si>
  <si>
    <t>Test thử chẩn đoán rubella với độ nhạy cao, đóng gói 50 test/hộp. Bảo quản nhiệt độ phòng.</t>
  </si>
  <si>
    <t>Abon</t>
  </si>
  <si>
    <t>Test chẩn đoán sốt rét</t>
  </si>
  <si>
    <t>Test chẩn đoán sốt xuất huyết NS1</t>
  </si>
  <si>
    <t>Test chẩn đoán THC</t>
  </si>
  <si>
    <t>THC Marijuana</t>
  </si>
  <si>
    <t>Test chẩn đoán viêm gan A</t>
  </si>
  <si>
    <t>OnSite HAV IgM Rapid Test</t>
  </si>
  <si>
    <t>Test chẩn đoán viêm gan B</t>
  </si>
  <si>
    <t>100 test/túi</t>
  </si>
  <si>
    <t>Test chẩn đoán viêm gan C</t>
  </si>
  <si>
    <t>Tetracycline 30µg</t>
  </si>
  <si>
    <t xml:space="preserve">Khoanh giấy Tetracycline nồng độ 30µg đặt trong cartrige. Mỗi cartridge gồm 50 khoanh được hàn kín cùng với hạt chống ẩm Molecular Sieve trong vỉ có phủ giấy bạc. 
Đạt tiêu chuẩn ISO </t>
  </si>
  <si>
    <t>Tobramycin 10µg</t>
  </si>
  <si>
    <t xml:space="preserve">Khoanh giấy Tobramycin nồng độ 10µg đặt trong cartrige. Mỗi cartridge gồm 50 khoanh được hàn kín cùng với hạt chống ẩm Molecular Sieve trong vỉ có phủ giấy bạc. 
Đạt tiêu chuẩn ISO </t>
  </si>
  <si>
    <t xml:space="preserve">Thạch Bột Ngô (Corn meal agar) </t>
  </si>
  <si>
    <t>Thẻ thu mẫu để làm xét nghiệm h. Pylori</t>
  </si>
  <si>
    <t>C14 collection card</t>
  </si>
  <si>
    <t>Gồm 40 thẻ, 40 viên Urea  C14: 27.8 kBq, hướng dẫn sử dụng. Tiêu chuẩn kỹ thuật ISO 1345:2016</t>
  </si>
  <si>
    <t>Headway</t>
  </si>
  <si>
    <t>40 bộ/ hộp</t>
  </si>
  <si>
    <t>Trisodium citrate 99%</t>
  </si>
  <si>
    <t>+ pH value 7.5 - 9.0 (50 g/l, H₂O, 25 °C)
+ Độ hòa tan 720 g/l
Tiêu chuẩn chất lượng ISO hoặc tương đương</t>
  </si>
  <si>
    <t>Lọ 500 g</t>
  </si>
  <si>
    <t>lọ</t>
  </si>
  <si>
    <t>V Factor Discs</t>
  </si>
  <si>
    <t>Hộp 5 x 50 khoanh giấy tẩm yếu tố tăng trường V (coenzyme I) để phân biệt nhóm vi khuẩn Haemophilus
Đạt tiêu chuẩn ISO</t>
  </si>
  <si>
    <t>X Factor Discs</t>
  </si>
  <si>
    <t>Hộp 5 x 50 khoanh giấy tẩm yếu tố tăng trường X (haemin ) để phân biệt nhóm vi khuẩn Haemophilus
Đạt tiêu chuẩn ISO</t>
  </si>
  <si>
    <t>X+V Factor Discs</t>
  </si>
  <si>
    <t>X&amp;V Factor Discs</t>
  </si>
  <si>
    <t>Hộp 5 x 50 khoanh giấy tẩm yếu tố tăng trường  X (haemin ) &amp; V (coenzyme I) để phân biệt nhóm vi khuẩn Haemophilus
Đạt tiêu chuẩn ISO</t>
  </si>
  <si>
    <t>Xanhlactocatton blue (lactopphenol Cotton Blue)</t>
  </si>
  <si>
    <t>Dung dịch nhuộm trong nuôi cấy nấm, đóng gói 100ml/lọ. Có hướng dẫn sử dụng kèm theo. Bảo quản nhiệt độ phòng.</t>
  </si>
  <si>
    <t>YST</t>
  </si>
  <si>
    <t>Thẻ định danh nấm men sử dụng với máy VITEK 2 để định danh nấm men và các vi sinh vật tương tự nấm men
Thẻ gồm 46 thử nghiệm sinh hóa 
Đạt tiêu chuẩn ISO</t>
  </si>
  <si>
    <t>Dầu Parafin</t>
  </si>
  <si>
    <t>Dầu parafin với độ tinh khiết cao dùng cho giải phẫu bệnh lý</t>
  </si>
  <si>
    <t>Đức Giang</t>
  </si>
  <si>
    <t>5L/can</t>
  </si>
  <si>
    <t>Ethanol 99.9%</t>
  </si>
  <si>
    <t>Ống nghiệm thủy tinh lấy máu (đường kính 1.2x10cm)</t>
  </si>
  <si>
    <t>Ống nghiệm thủy tinh không nắp, đường kính 1.2cm, dài 10cm</t>
  </si>
  <si>
    <t>Phụ lục: Hóa chất xét nghiệm Hóa sinh-Vi sinh</t>
  </si>
  <si>
    <t>Tăm bông kẽm vô trùng dùng cho lấy mẫu bệnh phẩm trong và ngoài cơ thể</t>
  </si>
  <si>
    <t>Khoanh giấy kháng sinh Cefoperaza</t>
  </si>
  <si>
    <t>Cefoperaza 30 µg</t>
  </si>
  <si>
    <t>Khoang giấy kháng sinh Cefoperaza nồng độ 30 µg đặt trong catridge. Mỗi catrigde 50 khoanh, đạt tiêu chuẩn chất lượng ISO 13485:2016</t>
  </si>
  <si>
    <t>Pylori agar – thạch đĩa nuôi cấy – Biomerieux Pháp</t>
  </si>
  <si>
    <t xml:space="preserve">Pylori agar </t>
  </si>
  <si>
    <t>Môi trường phân lập chọn lọc cho phát hiện Helicobacter pylori từ mảnh sinh thiết dạ dày. Sự có mặt của huyết tương ngựa và PolyViteX tăng cường sự phát triển của vi khuẩn gây bệnh, hỗn hợp kháng sinh ức chế sự phát triển của các vi khuẩn tạp nhiễm</t>
  </si>
  <si>
    <t>Portagerm pylori – chai môi trường chuyên chở bệnh phẩm - Biomerieux Pháp</t>
  </si>
  <si>
    <t xml:space="preserve">Portagerm Pylori    </t>
  </si>
  <si>
    <t>Môi trường vận chuyển sinh thiết dạ dày và nuôi cấy phát hiện Helicobacter pylori</t>
  </si>
  <si>
    <t>Gen bag microaer – túi tạo khí trường nuôi cấy Biomerieux Nhật</t>
  </si>
  <si>
    <t xml:space="preserve">GENBAG MICROAER     </t>
  </si>
  <si>
    <t>Bộ kit tạo khí trường cho vi khuẩn vi hiếu khí gồm: 20 túi nhựa, 20 túi khí trường vi hiếu khí
Đạt tiêu chuẩn ISO</t>
  </si>
  <si>
    <t>ID color catalase- Biomerieux Pháp – hóa chất định danh</t>
  </si>
  <si>
    <t>ID COLOR CATALASE (ID-ASE)</t>
  </si>
  <si>
    <t>Hóa chất phát hiện sự có mặt của enzym catalase. Hộp 2 x 5ml lọ nhỏ giọt chứa 3% dung dịch hydrogen peroxide và Xanh Evans.
Đạt tiêu chuẩn ISO</t>
  </si>
  <si>
    <t>Ure indol medium Biomerieux Pháp</t>
  </si>
  <si>
    <t>Muller hinton agar + 5% horse blood + 20mg /L bNAD  - Môi trường thạch kháng sinh đồ</t>
  </si>
  <si>
    <t xml:space="preserve">Mueller Hinton agar + 5% horse blood + 20 mg/l ß-NAD </t>
  </si>
  <si>
    <t>Môi trường có 5% máu ngựa và 20 mg/l ß-NAD, pH7.3 để làm kháng sinh đồ với các vi khuẩn khó mọc (pneumococci và các streptococci khác, Haemophilus và Moraxella) 
Đạt tiêu chuẩn ISO</t>
  </si>
  <si>
    <t>Etest AMC 256/ amoxicillin + clavulanic acid</t>
  </si>
  <si>
    <t>Etest Amoxicillin/clavulanic acid (2/1) (XL 0.016 - 256)</t>
  </si>
  <si>
    <t>Thanh nhựa mỏng chứa kháng sinh Amoxicillin/clavulanic nồng độ 0,016-256 µg/ml, đóng từng thanh riêng rẽ
Quy cách: 30 thanh/ hộp</t>
  </si>
  <si>
    <t>Etest Clarithromycin CH 256</t>
  </si>
  <si>
    <t>Etest Clarithromycin (CH 0.016 -256)</t>
  </si>
  <si>
    <t>Thanh nhựa mỏng chứa kháng sinh Clarithromycin nồng độ 0,016-256 µg/ml, đóng từng thanh riêng rẽ
Đóng gói: 30 thanh/ hộp</t>
  </si>
  <si>
    <t>Etest Metronidazole MZH 256</t>
  </si>
  <si>
    <t xml:space="preserve">Etest Metronidazole (MZ 0.016 -256) </t>
  </si>
  <si>
    <t>Thanh nhựa mỏng chứa kháng sinh Metronidazole nồng độ 0,016-256 µg/ml, đóng từng thanh riêng rẽ
Qui cách đóng gói: 30 thanh/hộp</t>
  </si>
  <si>
    <t>Etest Tetracycline TC 256</t>
  </si>
  <si>
    <t>Etest Tetracycline (TC 0.016 -256)</t>
  </si>
  <si>
    <t xml:space="preserve">Thanh nhựa mỏng chứa kháng sinh Tetracycline nồng độ 0,016-256 µg/ml, đóng từng thanh riêng rẽ </t>
  </si>
  <si>
    <t>BioMerieux S.A/Pháp</t>
  </si>
  <si>
    <t>20 đĩa</t>
  </si>
  <si>
    <t>8 ống</t>
  </si>
  <si>
    <t>MGC AGELESS COMPANY LIMITED/
Nhật Bản do BioMerieux phân phối</t>
  </si>
  <si>
    <t>20 test</t>
  </si>
  <si>
    <t>BioMerieux S.A/ Pháp</t>
  </si>
  <si>
    <t>2 x 5 ml</t>
  </si>
  <si>
    <t>BioMerieux SA/Pháp</t>
  </si>
  <si>
    <t xml:space="preserve"> Tinh thể trắng không màu, trong suốt, có vị chua đặc trưng</t>
  </si>
  <si>
    <t>Dạng bột dùng cho khử khuẩn nước</t>
  </si>
  <si>
    <t>3A</t>
  </si>
  <si>
    <t>Lọ nhựa đựng mẫu PS tiệt trùng 50ml  nắp đỏ có nhãn</t>
  </si>
  <si>
    <t xml:space="preserve">Dung dịch ethanol , nồng độ 99.9% </t>
  </si>
  <si>
    <t>6x65ml</t>
  </si>
  <si>
    <t>R1:1x60ml
R2: 1x20ml</t>
  </si>
  <si>
    <t>R1: 4x65ml 
R2: 4x13ml</t>
  </si>
  <si>
    <t>3x60ml</t>
  </si>
  <si>
    <t>R1: 3x50ml
R2: 3x10ml</t>
  </si>
  <si>
    <t>R1: 3x65ml
R2: 3x14ml</t>
  </si>
  <si>
    <t xml:space="preserve"> R1: 2x67ml
R2: 2x17ml</t>
  </si>
  <si>
    <t xml:space="preserve"> R1: 2x60ml
R2: 2x15ml</t>
  </si>
  <si>
    <t>R1: 4x66ml
R2: 4x16ml</t>
  </si>
  <si>
    <t>R1: 2x66ml
R2: 2x16ml</t>
  </si>
  <si>
    <t>6x66ml</t>
  </si>
  <si>
    <t>R1: 6x66ml
R2: 6x16ml</t>
  </si>
  <si>
    <t>R1: 3x50ml
R2: 2x25ml</t>
  </si>
  <si>
    <t>R1: 3x67ml
R2: 3x16ml</t>
  </si>
  <si>
    <t>R1: 3x66ml
R2: 3x16ml</t>
  </si>
  <si>
    <t>R1:1x60 ml
R2:1x20 ml</t>
  </si>
  <si>
    <t>R1: 1x25ml
R2: 1x5ml</t>
  </si>
  <si>
    <t>5x66 ml</t>
  </si>
  <si>
    <t>4x65ml</t>
  </si>
  <si>
    <t>Urine protein</t>
  </si>
  <si>
    <t>Hoá chất xét nghiệm Urine protein
Thành phần chính:
R1:Pyrogallol red 0.06 mmol/l
Sodium molybdate 0.04 mmol/l
Succinate buffer 50 mmol/l
Detergent 2 %
Tiêu chuẩn chất lượng ISO 13485:2016</t>
  </si>
  <si>
    <t>2 x 50 ml</t>
  </si>
  <si>
    <t>Hoá chất xét nghiệm Urodip 11P
Thông số chính:
Ascorbic Acid, Leukocytes, Ketone, Nitrite, Urobilinogen, Bilirubin, Protein, Glucose, Specific Gravity, Blood, pH.
Tương thích với máy của bệnh viện đang dùng.
Tiêu chuẩn chất lượng ISO 13485:2016</t>
  </si>
  <si>
    <t>Hoá chất xét nghiệm Microalbumin
Thành phần chính:
R1: Tris/HCl buffer: 20 mmol/L, pH 7.4 
Polyethylene Glycol: 6%(w/V)
NaCl: 150 mmol/L
R2: Tris/HCl buffer: 20 mmol/L, pH7.8
Anti (human) albumin: 20%
NaCl:  150 mmol/L
Tiêu chuẩn chất lượng ISO13485:2016</t>
  </si>
  <si>
    <t>Alcohol ethanol calibrator</t>
  </si>
  <si>
    <t>Alcohol ethanol control</t>
  </si>
  <si>
    <t>Hoá chất kiểm tra xét nghiệm Alcohol calibrator
Tiêu chuẩn chất lượng ISO 13485:2016</t>
  </si>
  <si>
    <t>Hoá chất kiểm tra xét nghiệm Alcohol ethanol
Tiêu chuẩn chất lượng ISO 13485:2016</t>
  </si>
  <si>
    <t>1x1ml</t>
  </si>
  <si>
    <t>Hóa chất xét nghiệm CRP POC kit
Thành phần chính:
Dung dịch đệm: dung dịch đệm phosphate 20 mmol / L, natri clorua 15,8g / L
Antiserum: 3-hydroxymethyl aminomethane - axit hydrochloric (Tris - HCl) 20 mmol / L, kháng thể kháng CRP của thỏ với các hạt latex 2g / L
Magcard: nhựa polyvinyl clorua (PVC)
Tương thích với máy của bệnh viện đang dùng. Tiêu chuẩn chất lượng ISO 13485:2016.</t>
  </si>
  <si>
    <t>Hoá chất kiểm trả chất lượng máy điện giải. Thành phần chính:
KCl, NaCl, NaAc, CaCl2, LiCl, pH buffer, surface active agent, preservative agent.
Tương thích với máy của bệnh viện đang dùng.
Tiêu chuẩn chất lượng ISO 13485:2016</t>
  </si>
  <si>
    <t>Hóa chất giữa đậm đặc máy điện giải. Thành phần chính:
Enzyme: Pepsin.
Dilutor: KCl, NaCl, Hydrochloride acid.
Tương thích với máy của bệnh viện đang dùng.
Tiêu chuẩn chất lượng ISO 13485:2016</t>
  </si>
  <si>
    <t>Cuvette phản ứng dùng cho máy xét nghiệm HbA1c HA-1000.
Tương thích với máy của bệnh viện đang dùng.. Tiêu chuẩn chất lượng ISO13485</t>
  </si>
  <si>
    <t>Hoá chất xét nghiệm điện giải đồ ISE Fluid pack (Na, K, Cl, Ca, pH)
Thành phần chính:
Ammonium molybdate 0.4 mmol/l
Sulphuric acid 100 mmol/l
Hydrochloric acid 100 mmol/l
Tương thích với máy của bệnh viện đang dùng.
Tiêu chuẩn chất lượng ISO 13485:2016</t>
  </si>
  <si>
    <t>Calibration serum level 3</t>
  </si>
  <si>
    <t>Hoá chất kiểm tra xét nghiệm Calibration serum level 3
Tiêu chuẩn chất lượng ISO 13485:2016</t>
  </si>
  <si>
    <t>20x5ml</t>
  </si>
  <si>
    <t>Hóa chát kiểm tra mức 2</t>
  </si>
  <si>
    <t>Hóa chát kiểm tra mức 3</t>
  </si>
  <si>
    <t>HDL/LDL Control</t>
  </si>
  <si>
    <t>HDL/LDL/CKMB Calibrator</t>
  </si>
  <si>
    <t>Hum asy control 2</t>
  </si>
  <si>
    <t>Hum asy control 3</t>
  </si>
  <si>
    <t>Hoá chất xét nghiệm HDL/LDL Control
Tiêu chuẩn chất lượng ISO 13485:2016</t>
  </si>
  <si>
    <t>Hoá chất kiểm chuẩn xét nghiệm HDL/LDL/CKMB
Tiêu chuẩn chất lượng ISO 13485:2016</t>
  </si>
  <si>
    <t>Hoá chất kiểm tra xét nghiệm HDL/LDL/CKMB
Tiêu chuẩn chất lượng ISO 13485:2016</t>
  </si>
  <si>
    <t>Hoá chất kiểm tra xét nghiệm Hum asy control 2
Tiêu chuẩn chất lượng ISO 13485:2016</t>
  </si>
  <si>
    <t>Hoá chất kiểm tra xét nghiệm Hum asy control 3
Tiêu chuẩn chất lượng ISO 13485:2016</t>
  </si>
  <si>
    <t>2x2ml</t>
  </si>
  <si>
    <t xml:space="preserve"> 20x5ml</t>
  </si>
  <si>
    <t>Màng lọc cho máy HbA1c</t>
  </si>
  <si>
    <t>Column filter</t>
  </si>
  <si>
    <t>Hoá chất xét nghiệm Eluent A
Thành phần chính:
NaCl 20mmol/L
Phosphate 40mmol/L
Perserver &lt; 0.5ml/L
Tiêu chuẩn chất lượng ISO 13485:2016</t>
  </si>
  <si>
    <t>Hoá chất xét nghiệm Eluent B
Thành phần chính:
NaCl 170mmol/L
Phosphate 40mmol/L
Perserver &lt; 0.5ml/L 
Tiêu chuẩn chất lượng ISO 13485:2016</t>
  </si>
  <si>
    <t>Hoá chất chuẩn xét nghiệm HbA1c
Tiêu chuẩn chất lượng ISO 13485:2016</t>
  </si>
  <si>
    <t>Hoá chất kiểm tra xét nghiệm HbA1c 
Tiêu chuẩn chất lượng ISO 13485:2016</t>
  </si>
  <si>
    <t>Hoá chất xét nghiệm Hemolysis
Thành phần chính:
Buffer 20mmol/L
Sodium chloride 20mmol/L
Surfactant 0.05ml/L
Perserver &lt; 0.5 ml/L 
Tiêu chuẩn chất lượng ISO 13485:2016</t>
  </si>
  <si>
    <t>Cột sắc ký lỏng Chromatographic column
Thành phần chính:
Cột làm bằng kim loại không gỉ, trong có màng lọc chuyên dụng, chịu được áp suất cao. 
Kích thước: 4.6x30 mm, 5µm
Tiêu chuẩn chất lượng ISO 13485:2016</t>
  </si>
  <si>
    <t>Phin lọc Column filter
Thành phần chính:
Phin lọc dạng nhựa, được cấu tạo dạng lưới lọc.
Tiêu chuẩn chất lượng ISO 13485:2016</t>
  </si>
  <si>
    <t>950mL</t>
  </si>
  <si>
    <t>700mL</t>
  </si>
  <si>
    <t>L1: 3x0.1mL
L2: 3x0.1mL</t>
  </si>
  <si>
    <t>2300mL</t>
  </si>
  <si>
    <t>1 chiếc/hộp</t>
  </si>
  <si>
    <t>1 chiếc/túi</t>
  </si>
  <si>
    <t>Eluent 80A</t>
  </si>
  <si>
    <t>Chất thử chẩn đoán bệnh tiểu đường HbA1c loại A 600ml. Kèm hướng dẫn sử dụng. Tiêu chuẩn chất lượng ISO 13485. Bảo quản nhiệt độ phòng.</t>
  </si>
  <si>
    <t>Arkray</t>
  </si>
  <si>
    <t>600ml</t>
  </si>
  <si>
    <t xml:space="preserve"> Túi </t>
  </si>
  <si>
    <t>Eluent 80B</t>
  </si>
  <si>
    <t>Chất thử chẩn đoán bệnh tiểu đường HbA1c loại B 600ml. Kèm hướng dẫn sử dụng. Tiêu chuẩn chất lượng ISO 13485. Bảo quản nhiệt độ phòng.</t>
  </si>
  <si>
    <t>Hemolysis wash solution 80H</t>
  </si>
  <si>
    <t>Dung dịch rửa và ly giải hồng  cầu dùng cho máy xét nghiệm tiểu đường HA8180V, đóng gói 2L/can. Tiêu chuẩn chất lượng ISO9001:2008; ISO. Bảo quản nhiệt độ phòng. Bảo quản nhiệt độ phòng.</t>
  </si>
  <si>
    <t>2L</t>
  </si>
  <si>
    <t>500 ml</t>
  </si>
  <si>
    <t>Nhãn hiệu: Fastep
Hãng sản xuất: Assure tech-Trung Quốc sản xuất cho Polymed Therapeutics, inc-Mỹ</t>
  </si>
  <si>
    <t>Test chẩn đoán nhanh cúm A, B; Độ nhạy; 91.8%, Độ đặc hiệu: 98.9% so với phương pháp nuôi cấy vi rút và RT-PCR, Không có phản ứng chéo với 32 chủng vi khuẩn và virus đã được chứng minh
.Kít thử ổn định ít nhất 4 tuần khi để ở nhiệt độ 55±1°C.
Đạt tiêu chuẩn: ISO, CE</t>
  </si>
  <si>
    <t>Standard Diagnostics, Inc</t>
  </si>
  <si>
    <t>Đạt tiêu chuẩn ISO 13485:2016
- Định tính trực tiếp phát hiện kháng nguyên Chlamydia tracchomatis 
- Mẫu phẩm: Dịch cổ tử cung nữ giới, dịch niệu đạo, nước tiểu nam giới
- Ngưỡng phát hiện: 5x104 IFU/ml
- Độ nhạy: 93,58% độ đặc hiệu: 99,08%, độ chính xác: 100%
Thành phần kit thử:
1. Cộng hợp kháng thể đơn dòng kháng Chlamydia (Chlamydia McAb conjugate): 10 µg/ml; 
2. Kháng thể đơn dòng chuột kháng Chlamydia (Chlamydia monoclonal antibody mouse): 0.75 mg/ml;
3. Kháng thể đa dòng dê kháng IgG chuột (Anti-mouse IgG polyclonal antibody goat): 2.25 mg/ml.
- Không phản ứng chéo với: Streptococcus, Herpes sinplex virus, Mycoplasma hominis.....</t>
  </si>
  <si>
    <t xml:space="preserve">Guangzhou Wondfo Biotech Co. Ltd </t>
  </si>
  <si>
    <t>SD Bioline Syphilis 3.0</t>
  </si>
  <si>
    <t>Thử nghiệm miễn dịch sắc ký 1 bước. Mẫu: huyết thanh, huyết tương và máu toàn phần. Đánh giá bởi WHO với hiệu năng tốt. Độ nhạy :99,3%, Độ đặc hiệu 99,5%(so với TPHA). Đọc kết quả:5 – 20 phút.</t>
  </si>
  <si>
    <t>Determine HIV-1/2</t>
  </si>
  <si>
    <t>Độ nhạy 100% , độ dặc hiệu  ≥ 99,75%, Cho kết quả nhanh trong vòng 15 phút, Độ ổn định của kết quả xét nghiệm tới 60 phút ,không cần sử dụng thêm bất kỳ dung dịch dịch đệm(chase) cho mẫu máu  huyết thanh, huyết tương , Nhà máy sản xuất đạt tiêu chuẩn châu Âu  EN ISO 13485- 2012. Sản xuất tại nước thuộc G7.
- Hàm lượng chính:  Antibody, anti HIV-1, Antibody,Anti HIV-2, Antigen (pGO9-CKS/XL-1) HIV-1 Group O, Antigen,(pGO11-CKS/XL-1) HIV-1 Group O,Antigen,(PjC100)HIV-2, Antigen,(pOM10/PV361) HIV-1, Antigen, (pTB319/XL-1)HIV-1, HIV-1 Peptide Antigen, HIV-2 peptide Antigen.</t>
  </si>
  <si>
    <t>Abbott Diagnostics Medical Co., Ltd</t>
  </si>
  <si>
    <t>Test chẩn đoán sốt xuất huyết IgG/IgM</t>
  </si>
  <si>
    <t>SD Bioline Dengue IgG/IgM</t>
  </si>
  <si>
    <t>Phát hiện và phân biệt kháng thể IgG và IgM kháng các type virus Dengue 1,2,3 và 4. Sử dụng mẫu huyết thanh hoặc huyết tương. Không có phản ứng chéo với nhóm Flavivirus khác và những bệnh do muỗi truyền. Độ nhạy 94,6%, Độ đặc hiệu 96,5% .
 Thể tích mẫu sử dụng: 5µl; Các mẫu có ly giải máu, các mẫu có chứa yếu tố thấp khớp, mỡ máu, chứng hoàng đản không ảnh hưởng đến kết quả xét nghiệm. Kít thử ổn định ít nhất 4 tuần khi để ở nhiệt độ 55±1°C
Đạt tiêu chuẩn: ISO, CE</t>
  </si>
  <si>
    <t>SD Bioline Malaria Ag P.f/Pv</t>
  </si>
  <si>
    <t>Xét nghiệm miễn dịch nhanh chóng, chuẩn xác, sử dụng máu toàn phần để phát hiện P.falciparum - histidine đặc hiệu giàu protein-2 (Pf. HRP-2 và P.vivax đặc hiệu pLDH. Xét nghiệm này có thể dùng để phát hiện cụ thể và phân biệt bệnh sốt rét P.vivax và bệnh sốt rét P.falciparum trong những khu vực có tỉ lệ nhiễm bệnh hỗn hợp cao. Tiêu chuẩn chất lượng: ISO 13485:2016</t>
  </si>
  <si>
    <t>SD Bioline Dengue NS1 Ag</t>
  </si>
  <si>
    <t>Phát hiện tất cả các type kháng thể (IgG, IgM, IgA) kháng Treponema pallidum. Độ nhạy: 99.3%  và Độ đặc hiệu: 99.5% so với TPHA; Mẫu xét nghiệm: huyết thanh, huyết tương, máu toàn phần. Không có phản ứng chéo với các mẫu dương tính Malaria P.f, Malaria P.v, mẫu chứa yếu tố dạng thấp, dương tính Leprosy, mẫu của phụ nữ mang thai.. Kít thử hoạt động ổn định ít nhất 48 giờ sau khi mở túi nhôm. 
Đạt tiêu chuẩn: CE, ISO</t>
  </si>
  <si>
    <t>Đạt chứng chỉ xuất khẩu FDA-Mỹ (Mục 801,802)
- Đạt tiêu chuẩn ISO13485:2016
- Định tính phát hiện HAV trong huyết thanh, huyết tương, máu toàn phần
- Sử dụng mẫu thử huyết thanh, huyết tương, máu toàn phần
- ﻿Độ nhạy tương quan: 90,6% , Độ đặc hiệu tương quan: 97,6% 
- Phát hiện các kháng thể IgM
- Vùng cộng hợp được phủ cộng hợp vàng kháng thể chuột kháng IgG người
- Vạch kết quả kháng nguyên HAV tái tổ hợp
- Vạch chứng: Được phủ bởi kháng thể dê kháng IgG chuột
- Không phản ứng chéo với mẫu Dengue, HBV, HCV, HEV, HIV, Malaria, TB...
- Bảo quản kit thử ở nhiệt độ thường</t>
  </si>
  <si>
    <t>CTK Biotech, Inc.</t>
  </si>
  <si>
    <t xml:space="preserve">Determine HBsAg </t>
  </si>
  <si>
    <t xml:space="preserve">Độ nhạy 98,4% , độ dặc hiệu  ≥ 99,6%; Giới hạn phát hiện &gt;=0.1IU/ml. Cho kết quả nhanh trong vòng 15 phút, Độ ổn định của kết quả xét nghiệm tới 30 phút ,không cần sử dụng thêm bất kỳ dung dịch dịch đệm(chase) cho mẫu máu  huyết thanh, huyết tương. Sử dụng được cho tất cả các loại mẫu bệnh phẩm bao gồm: Huyết thanh, huyết tương, máu tĩnh mạch, máu đầu ngón tay của Người. 
Nhà máy sản xuất đạt tiêu chuẩn châu Âu  EN ISO 13485. Sản xuất tại Nhật Bản.
Thành phần tại vạch test:  Kháng thể đơn dòng ở chuột kháng HbsAg Biotinyl và các hạt màu đen được phủ kháng thể đơn dòng ở chuột kháng HBsAg.
Hàm lượng : Anti-HBs antibody A1 ( 233ng/Test); Anti-HBs antibody B1 ( 17 ng/Test); Anti-HBs antibody B2 ( 6 ng/Test); Anti-HBs antibody B3 ( 6 ng/Test); Kháng thể trên thanh kiểm soát (17 ng/Test)
Xét nghiệm phát hiện được ít nhất 14 đột biến khác nhau của HbsAg bao gồm: P120Q, T123A, T126N, T126S, Q129R, Q129H, Q129L, M133H, M133L, K141E, P142S, T143K, D144A và G145R. 
Chứng chỉ xét nghiệm: CE IVD; WHO PQ. </t>
  </si>
  <si>
    <t>Abbott Diagnostícs Medical Co., Ltd</t>
  </si>
  <si>
    <t>SD Bioline HCV</t>
  </si>
  <si>
    <t>Phát hiện kháng thể đặc hiệu kháng HCV sử dụng mẫu huyết thanh, huyết tương. Sử dụng kháng nguyên HCV tái tổ hợp: protein lõi, NS3, NS4, NS5;  Thể tích mẫu sử dụng là 10µl; Độ nhạy tương quan: 100%, Độ đặc hiệu tương quan: 99.4%. Màng nitrocellulose: 25±5 x 4.5±0.9mm; Kits xét nghiệm ổn định ít nhất 4 tuần khi để ở nhiệt độ 55±1°C
ISO 13485:2016</t>
  </si>
  <si>
    <t>100 Test/
hộp</t>
  </si>
  <si>
    <t>Washing solution for tube</t>
  </si>
  <si>
    <t>Dung dịch rửa đường ống dây định kỳ dùng cho máy xét nghiệm tiểu, 250ml. Tiêu chuẩn chất lượng ISO9001:2008; ISO. Bảo quản nhiệt độ phòng. Bảo quản nhiệt độ phòng.</t>
  </si>
  <si>
    <t>250ml</t>
  </si>
  <si>
    <t>1 bộ</t>
  </si>
  <si>
    <t>Roche</t>
  </si>
  <si>
    <t>Kit bảo trì định kỳ dùng cho máy xét nghiệm miễn dịch,
Tiêu chuẩn chất lượng ISO 13485.</t>
  </si>
  <si>
    <t>Kit maintenance</t>
  </si>
  <si>
    <t>Kit bảo trì máy</t>
  </si>
  <si>
    <t>2x2 L</t>
  </si>
  <si>
    <t>Dung dịch phản ứng hệ thống.
Tiêu chuẩn chất lượng ISO 13485.</t>
  </si>
  <si>
    <t>Procell M</t>
  </si>
  <si>
    <t>Dung dịch tạo phản ứng E601</t>
  </si>
  <si>
    <t>6x380ml</t>
  </si>
  <si>
    <t>Dung dịch phản ứng hệ thống dùng cho máy E411.
Tiêu chuẩn chất lượng ISO 13485.</t>
  </si>
  <si>
    <t>Procell</t>
  </si>
  <si>
    <t>Dung dịch tạo phản ứng E411</t>
  </si>
  <si>
    <t>5x600ml</t>
  </si>
  <si>
    <t>Hóa chất rửa bổ sung cho các xét nghiệm miễn dịch.
Tiêu chuẩn chất lượng ISO 13485</t>
  </si>
  <si>
    <t>Preclean M</t>
  </si>
  <si>
    <t>Dung dịch rửa trong quá trình phản ứng E601</t>
  </si>
  <si>
    <t>Nhóm 4</t>
  </si>
  <si>
    <t>Đức- Trung Quốc</t>
  </si>
  <si>
    <t>Thermo Fisher Scientific (Suzhou)/Trung Quốc sản xuất cho Roche/Đức</t>
  </si>
  <si>
    <t>Dung dịch rửa dùng cho máy xét nghiệm miễn dịch cobas. 
Tiêu chuẩn chất lượng ISO 13485</t>
  </si>
  <si>
    <t>CleanCell M</t>
  </si>
  <si>
    <t>Dung dịch rửa thường quy E601</t>
  </si>
  <si>
    <t>CleanCell</t>
  </si>
  <si>
    <t>Dung dịch rửa thường quy E411</t>
  </si>
  <si>
    <t>5x100ml</t>
  </si>
  <si>
    <t>Dung dịch rửa bộ điện cực dùng cho máy xét nghiệm miễn dịch cobas.
Tiêu chuẩn chất lượng ISO 13485:2016</t>
  </si>
  <si>
    <t>ISE cleaning solution</t>
  </si>
  <si>
    <t>Dung dịch rửa điện cực</t>
  </si>
  <si>
    <t>12x70ml</t>
  </si>
  <si>
    <t>Dung dịch rửa máy.
Tiêu chuẩn chất lượng ISO 13485.</t>
  </si>
  <si>
    <t>Probe wash</t>
  </si>
  <si>
    <t>Dung dịch rửa đầu kim hút mẫu</t>
  </si>
  <si>
    <t>Dung dịch rửa đậm đặc dùng cho máy xét nghiệm miễn dịch cobas. 
Tiêu chuẩn chất lượng ISO 13485</t>
  </si>
  <si>
    <t>Syswash</t>
  </si>
  <si>
    <t>Dung dịch rửa đậm đặc</t>
  </si>
  <si>
    <t>2x16ml</t>
  </si>
  <si>
    <t>Dung dịch pha loãng mẫu + hướng dẫn sử dụng. Bảo quản nhiệt độ phòng.</t>
  </si>
  <si>
    <t>Diluent universal</t>
  </si>
  <si>
    <t>Dung dịch pha loãng cho xét nghiệm βhCG và các chỉ số ung thư</t>
  </si>
  <si>
    <t>Hóa chất chẩn đoán định lượng HIV
Tiêu chuẩn chất lượng ISO 13485</t>
  </si>
  <si>
    <t>HIV combi PT</t>
  </si>
  <si>
    <t>Định tính HIV Ag/Ab miễn dịch tự động</t>
  </si>
  <si>
    <t>Hóa chất xét nghiệm định lượng Anti-HCV
Tiêu chuẩn chất lượng ISO 13485</t>
  </si>
  <si>
    <t>Elecsys Anti-HCV II</t>
  </si>
  <si>
    <t>Định tính HCV Ab miễn dịch tự động</t>
  </si>
  <si>
    <t>Hóa chất xét nghiệm định lượng HbsAg
Tiêu chuẩn chất lượng ISO 13485</t>
  </si>
  <si>
    <t>Elecsys HbsAg II</t>
  </si>
  <si>
    <t>Định tính HbsAg miễn dịch tự động</t>
  </si>
  <si>
    <t>Hóa chất xét nghiệm định lượng HbeAg.
Tiêu chuẩn chất lượng ISO 13485</t>
  </si>
  <si>
    <t>Elecsys HbeAg</t>
  </si>
  <si>
    <t>Định tính HbeAg miễn dịch tự động</t>
  </si>
  <si>
    <t>Hóa chất xét nghiệm kháng nguyên của HbsAg.
Tiêu chuẩn chất lượng ISO 13485.</t>
  </si>
  <si>
    <t>Elecsys Anti-HBe</t>
  </si>
  <si>
    <t>Định tính HbeAb (anti Hbe) miễn dịch tự động</t>
  </si>
  <si>
    <t>Hóa chất xét nghiệm Anti-HBS
Test chẩn đoán kháng thể HbsAg.</t>
  </si>
  <si>
    <t>Elecsys Anti-HBS II</t>
  </si>
  <si>
    <t>Định tính Anti-HBS miễn dịch tự động</t>
  </si>
  <si>
    <t>200 test</t>
  </si>
  <si>
    <t>Hóa chất xét nghiệm định lượng TSH
Tiêu chuẩn chất lượng ISO 13485</t>
  </si>
  <si>
    <t>Elecsys TSH</t>
  </si>
  <si>
    <t>Định lượng TSH</t>
  </si>
  <si>
    <t>Hóa chất xét nghiệm định lượng Troponin T độ nhậy cao . Xét nghiệm miễn dịch điện hóa phát quang “ECLIA” được dùng cho các máy xét nghiệm miễn dịch Elecsys và cobas e.
Đạt tiêu chuẩn chất lượng ISO 13485</t>
  </si>
  <si>
    <t>Elecsys Troponin T hs</t>
  </si>
  <si>
    <t>Định lượng Troponin T hs</t>
  </si>
  <si>
    <t xml:space="preserve">100 test </t>
  </si>
  <si>
    <t>Hóa chất xét nghiệm định lượng SCC
Tiêu chuẩn chất lượng ISO 13485</t>
  </si>
  <si>
    <t xml:space="preserve">Elecsys SCC </t>
  </si>
  <si>
    <t>Định lượng SCC</t>
  </si>
  <si>
    <t>Hóa chất định lượng chất NT-ProBNP . Xét nghiệm miễn dịch điện hóa phát quang “ECLIA” được dùng cho các máy xét nghiệm miễn dịch Elecsys và cobas e. 
Tiêu chuẩn chất lương ISO 13485</t>
  </si>
  <si>
    <t>Elecsys proBNP II</t>
  </si>
  <si>
    <t>Định lượng proBNP</t>
  </si>
  <si>
    <t>Hóa chất xét nghiệm định lương procalcitonin .Xét nghiệm miễn dịch điện hóa phát quang “ECLIA” được dùng cho các máy xét nghiệm miễn dịch Elecsys và cobas e.
Tiêu chuẩn chất lượng ISO 13485.</t>
  </si>
  <si>
    <t>Elecsys BRAHMS PCT</t>
  </si>
  <si>
    <t>Định lượng PCT</t>
  </si>
  <si>
    <t>Hoá chất xét nghiệm Elecsys NSE
Tiêu chuẩn chất lượng ISO 13485:2016</t>
  </si>
  <si>
    <t>Elecsys NSE</t>
  </si>
  <si>
    <t>Định lượng NSE</t>
  </si>
  <si>
    <t>Hóa chất chẩn đoán định lượng Insulin
Tiêu chuẩn chất lượng ISO 13485</t>
  </si>
  <si>
    <t>Elecsys Insulin</t>
  </si>
  <si>
    <t>Định lượng Insulin</t>
  </si>
  <si>
    <t>Chất thử chẩn đoán dị ứng đặc hiệu. Có hướng dẫn sử dụng kèm theo.
Tiêu chuẩn chất lượng ISO 13485</t>
  </si>
  <si>
    <t>Elecsys IgE II</t>
  </si>
  <si>
    <t>Định lượng IgE</t>
  </si>
  <si>
    <t>Hóa chất xét nghiệm định lượng FT4.
Tiêu chuẩn chất lượng ISO 13485</t>
  </si>
  <si>
    <t>Elecsys FT4 III</t>
  </si>
  <si>
    <t>Định lượng FT4</t>
  </si>
  <si>
    <t>Hóa chất xét nghiệm định lượng FT3.
Tiêu chuẩn chất lượng ISO 13485</t>
  </si>
  <si>
    <t>Elecsys FT3 III</t>
  </si>
  <si>
    <t>Định lượng FT3</t>
  </si>
  <si>
    <t>Hóa chất xét nghiệm Total PSA
Tiêu chuẩn chất lượng ISO 13485.</t>
  </si>
  <si>
    <t>Elecsys Total PSA</t>
  </si>
  <si>
    <t>Định lượng Total PSA</t>
  </si>
  <si>
    <t>Hóa chất xét nghiệm định lượng Cyfra 21-1
Tiêu chuẩn chất lượng ISO 13485:2016.</t>
  </si>
  <si>
    <t>Elecsys Cyfra 21-1</t>
  </si>
  <si>
    <t>Định lượng Cyfra 21-1</t>
  </si>
  <si>
    <t>Hóa chất xét nghiệm định lượng cortisol . Xét nghiệm miễn dịch điện hóa phát quang “ECLIA” được dùng cho các máy xét nghiệm miễn dịch Elecsys và cobas e. Tiêu chuẩn ISO 13485.
Tiêu chuẩn chất lượng ISO 13485</t>
  </si>
  <si>
    <t>Elecsys Cortisol II</t>
  </si>
  <si>
    <t>Định lượng Cortisol</t>
  </si>
  <si>
    <t>Hóa chất xét nghiệm định lượng CEA. Xét nghiệm miễn dịch điện hóa phát quang “ECLIA” được dùng cho các máy xét nghiệm miễn dịch Elecsys và cobas e. 
Tiêu chuẩn chất lượng ISO 13485.</t>
  </si>
  <si>
    <t>Elecsys CEA</t>
  </si>
  <si>
    <t>Định lượng CEA</t>
  </si>
  <si>
    <t>Hóa chất định lượng chất chỉ điểm Ung thư 72-4 . Xét nghiệm miễn dịch điện hóa phát quang “ECLIA” được dùng cho các máy xét nghiệm miễn dịch Elecsys và cobas e.
Tiêu chuẩn chất lượng ISO 13485.</t>
  </si>
  <si>
    <t>Elecsys CA 72-4</t>
  </si>
  <si>
    <t>Định lượng CA 72-4</t>
  </si>
  <si>
    <t>Hóa chất định lượng chất chỉ điểm Ung thư 19-9.Xét nghiệm miễn dịch điện hóa phát quang “ECLIA” được dùng cho các máy xét nghiệm miễn dịch Elecsys và cobas e. Tiêu chuẩn ISO 13485.</t>
  </si>
  <si>
    <t>Elecsys CA 19-9</t>
  </si>
  <si>
    <t>Định lượng CA 19-9</t>
  </si>
  <si>
    <t xml:space="preserve">Hóa chất định lượng chất chỉ điểm Ung thư 15-3.Xét nghiệm miễn dịch điện hóa phát quang “ECLIA” được dùng cho các máy xét nghiệm miễn dịch Elecsys và cobas e. 
Tiêu chuẩn chất lượng ISO 13485. </t>
  </si>
  <si>
    <t>Định lượng CA 15-3</t>
  </si>
  <si>
    <t>Hóa chất định lượng chất chỉ điểm Ung thư 125.Xét nghiệm miễn dịch điện hóa phát quang “ECLIA” được dùng cho các máy xét nghiệm miễn dịch Elecsys và cobas e. 
Tiêu chuẩn chất lượng ISO 13485.</t>
  </si>
  <si>
    <t>Elecsys CA 125 II</t>
  </si>
  <si>
    <t>Định lượng CA 125</t>
  </si>
  <si>
    <t>Hóa chất xét nghiệm Beta hCG
Tiêu chuẩn chất lượng ISO 13485</t>
  </si>
  <si>
    <t>Beta hCG</t>
  </si>
  <si>
    <t>Định lượng Beta hCG</t>
  </si>
  <si>
    <t xml:space="preserve"> 100 test</t>
  </si>
  <si>
    <t>Hóa chất xét nghiệm định lượng  TG  . Xét nghiệm miễn dịch điện hóa phát quang “ECLIA” được dùng cho các máy xét nghiệm miễn dịch Elecsys và cobas e. 
Tiêu chuẩn chất lượng ISO 13485</t>
  </si>
  <si>
    <t>Elecsys Tg II</t>
  </si>
  <si>
    <t>Định lượng TG</t>
  </si>
  <si>
    <t>Hóa chất chuẩn xét nghiệm Anti Tg
Tiêu chuẩn chất lượng ISO 13485.</t>
  </si>
  <si>
    <t>Anti Tg</t>
  </si>
  <si>
    <t>Định lượng Anti Tg</t>
  </si>
  <si>
    <t>Hóa chất định lượng chất AFP .Xét nghiệm miễn dịch điện hóa phát quang “ECLIA” được dùng cho các máy xét nghiệm miễn dịch Elecsys và cobas e. 
Tiêu chuẩn chất lượng ISO 13485.</t>
  </si>
  <si>
    <t>Elecsys AFP</t>
  </si>
  <si>
    <t>Định lượng AFP</t>
  </si>
  <si>
    <t>Buồng đo phản ứng
Đạt tiêu chuẩn chất lượng ISO13485</t>
  </si>
  <si>
    <t>Measuring cell</t>
  </si>
  <si>
    <t>Điện cực máy miễn dịch</t>
  </si>
  <si>
    <t>gồm 48 khay (1 khay gồm 84 tips và 84 cups + 8 hộp giấy đựng chất thải)</t>
  </si>
  <si>
    <t>Đức -Thụy Sỹ</t>
  </si>
  <si>
    <t>Đầu côn hút hóa chất, bệnh phẩm dùng cho máy xét nghiệm miễn dịch cobas. 
Tiêu chuẩn chất lượng ISO 13485</t>
  </si>
  <si>
    <t>30x120tips</t>
  </si>
  <si>
    <t>Thụy Sỹ</t>
  </si>
  <si>
    <t>Đầu côn hút bệnh phẩm dùng cho máy xét nghiệm miễn dịch cobas.
Tiêu chuẩn chất lượng ISO 13485</t>
  </si>
  <si>
    <t>Assay tip</t>
  </si>
  <si>
    <t>60x60cups</t>
  </si>
  <si>
    <t>Đầu côn hút hóa chất dùng cho máy xét nghiệm miễn dịch cobas. 
Tiêu chuẩn chất lượng ISO 13485.</t>
  </si>
  <si>
    <t>Assay cup</t>
  </si>
  <si>
    <t>4x3ml</t>
  </si>
  <si>
    <t>Dung dịch kiểm tra chất lượng xét nghiệm các dấu ấn ung thư 
Tiêu chuẩn chất lượng ISO 13485.</t>
  </si>
  <si>
    <t>Precicontrol tumor marker</t>
  </si>
  <si>
    <t>Chất kiểm tra Tumor marker</t>
  </si>
  <si>
    <t>4x2ml</t>
  </si>
  <si>
    <t>Hóa chất kiểm tra chất lượng xét nghiệm Troponin 
Tiêu chuẩn chất lượng ISO 13485.</t>
  </si>
  <si>
    <t>PreciControl Troponin</t>
  </si>
  <si>
    <t xml:space="preserve">Chất kiểm tra Troponin </t>
  </si>
  <si>
    <t>Hóa chất kiểm tra xét nghiệm ung thư vòm họng SCC.
Tiêu chuẩn chất lượng ISO 13485.</t>
  </si>
  <si>
    <t>PreciControl Lung Cancer</t>
  </si>
  <si>
    <t>Chất kiểm tra SCC</t>
  </si>
  <si>
    <t>Hóa chất chuẩn xét nghiệm vi rút HIV. 
Tiêu chuẩn chất lượng ISO 13485.</t>
  </si>
  <si>
    <t>PreciControl HIV II</t>
  </si>
  <si>
    <t>Chất kiểm tra HIV</t>
  </si>
  <si>
    <t xml:space="preserve">16x1.3ml </t>
  </si>
  <si>
    <t>Dung dịch kiểm tra chất lượng xét nghiệm kháng nguyên HbsAg
Tiêu chuẩn chất lượng ISO13485</t>
  </si>
  <si>
    <t>PreciControl HbsAg</t>
  </si>
  <si>
    <t>Chất kiểm tra HbsAg</t>
  </si>
  <si>
    <t>16x1.3ml</t>
  </si>
  <si>
    <t>Dung dịch kiểm tra chất lượng xét nghiệm kháng nguyên HbeAg
Tiêu chuẩn chất lượng ISO13485</t>
  </si>
  <si>
    <t>PreciControl HbeAg</t>
  </si>
  <si>
    <t>Chất kiểm tra HbeAg</t>
  </si>
  <si>
    <t>Chất kiểm tra dùng cho chất thử chẩn đoán chức năng tim mạch.
Tiêu chuẩn chất lượng ISO13485</t>
  </si>
  <si>
    <t>PreciControl Cardiac</t>
  </si>
  <si>
    <t>Chất kiểm tra các xét nghiệm tim mạch</t>
  </si>
  <si>
    <t>Dung dịch pha loãng chung cho các xét nghiệm miễn dịch. 
Tiêu chuẩn chất lượng ISO 13485.</t>
  </si>
  <si>
    <t>Precicontrol universal</t>
  </si>
  <si>
    <t>Chất kiểm tra các xét nghiệm miễn dịch thường quy</t>
  </si>
  <si>
    <t>Dung dịch kiểm tra chất lượng xét nghiệm kháng thể HbsAg.
Tiêu chuẩn chất lượng ISO 13485.</t>
  </si>
  <si>
    <t>PreciControl Anti-HBS</t>
  </si>
  <si>
    <t>Chất kiểm tra Anti-HBS</t>
  </si>
  <si>
    <t>Chất kiểm tra cho chất thử chẩn đoán anti TG.
Tiêu chuẩn chất lượng ISO 13485.</t>
  </si>
  <si>
    <t>Precicontrol thyro AB</t>
  </si>
  <si>
    <t>Chất kiểm tra Thyroid AB</t>
  </si>
  <si>
    <t>Hóa chất kiểm tra chất lượng xét nghiệm Anti HCV
Tiêu chuẩn chất lượng ISO 13485.</t>
  </si>
  <si>
    <t>Precicontrol anti HCV</t>
  </si>
  <si>
    <t>Chất kiểm tra anti HCV</t>
  </si>
  <si>
    <t>Chất kiểm tra xét nghiệm anti Hbe.
Tiêu chuẩn chất lượng ISO 13485.</t>
  </si>
  <si>
    <t>Precicontrol anti Hbe</t>
  </si>
  <si>
    <t>Chất kiểm tra anti Hbe</t>
  </si>
  <si>
    <t>4x1.3ml</t>
  </si>
  <si>
    <t>Hóa chất chuẩn xét nghiệm chức năng tuyến giáp TSH.
Tiêu chuẩn chất lượng ISO 13485</t>
  </si>
  <si>
    <t>TSH Calset</t>
  </si>
  <si>
    <t xml:space="preserve">Chất chuẩn TSH </t>
  </si>
  <si>
    <t>Chất chuẩn cho xét nghiệm Troponin T hs 
Tiêu chuẩn chất lượng ISO13485</t>
  </si>
  <si>
    <t>Troponin T hs Calset</t>
  </si>
  <si>
    <t xml:space="preserve">Chất chuẩn Troponin T hs </t>
  </si>
  <si>
    <t>Chất chuẩn xét nghiệm định lượng NT-ProBNP.
Tiêu chuẩn chất lượng ISO 13485</t>
  </si>
  <si>
    <t>ProBNP Calset</t>
  </si>
  <si>
    <t xml:space="preserve">Chất chuẩn ProBNP </t>
  </si>
  <si>
    <t>Hoá chất xét nghiệm NSE Calset
Tiêu chuẩn chất lượng ISO 13485:2016</t>
  </si>
  <si>
    <t>NSE Calset</t>
  </si>
  <si>
    <t xml:space="preserve">Chất chuẩn NSE </t>
  </si>
  <si>
    <t>Chất chuẩn cho xét nghiệm Insulin
Tiêu chuẩn chất lượng ISO 13485.</t>
  </si>
  <si>
    <t>Insulin Calset</t>
  </si>
  <si>
    <t xml:space="preserve">Chất chuẩn Insulin </t>
  </si>
  <si>
    <t>Chất chuẩn cho chất thử chẩn đoán dị ứng đặc hiệu. 
Tiêu chuẩn chất lượng ISO 13485</t>
  </si>
  <si>
    <t>IgE Calset</t>
  </si>
  <si>
    <t>Chất chuẩn IgE</t>
  </si>
  <si>
    <t>Chất chuẩn cho xét nghiệm FT4
Tiêu chuẩn chất lượng ISO 13485.</t>
  </si>
  <si>
    <t>FT4 Calset</t>
  </si>
  <si>
    <t xml:space="preserve">Chất chuẩn FT4 </t>
  </si>
  <si>
    <t>Chất chuẩn cho xét nghiệm FT3
Tiêu chuẩn chất lượng ISO 13485.</t>
  </si>
  <si>
    <t>FT3 Calset</t>
  </si>
  <si>
    <t xml:space="preserve">Chất chuẩn FT3 </t>
  </si>
  <si>
    <t>Hóa chất chuẩn cho xét nghiệm Total PSA
Tiêu chuẩn chất lượng ISO 13485.</t>
  </si>
  <si>
    <t>Total PSA Calset</t>
  </si>
  <si>
    <t xml:space="preserve">Chất chuẩn Total PSA </t>
  </si>
  <si>
    <t>Hóa chất chuẩn xét nghiệm Cyfra 21-1 Calset
Tiêu chuẩn chất lượng ISO 13485</t>
  </si>
  <si>
    <t>Cyfra 21-1 Calset</t>
  </si>
  <si>
    <t xml:space="preserve">Chất chuẩn Cyfra 21-1 </t>
  </si>
  <si>
    <t>Hóa chất chuẩn xét nghiệm Cortisol
Tiêu chuẩn chất lượng ISO 13485</t>
  </si>
  <si>
    <t>Cortisol Calset</t>
  </si>
  <si>
    <t xml:space="preserve">Chất chuẩn Cortisol </t>
  </si>
  <si>
    <t>Hóa chất chuẩn xét nghiệm CEA
Tiêu chuẩn chất lượng ISO 13485</t>
  </si>
  <si>
    <t>CEA Calset</t>
  </si>
  <si>
    <t xml:space="preserve">Chất chuẩn CEA </t>
  </si>
  <si>
    <t>Hóa chất chuẩn xét nghiệm CA 72-4
Tiêu chuẩn chất lượng ISO 13485</t>
  </si>
  <si>
    <t>CA 72-4 Calset</t>
  </si>
  <si>
    <t xml:space="preserve">Chất chuẩn CA 72-4 </t>
  </si>
  <si>
    <t>Chất chuẩn xét nghiệm định lượng CA 19-9. Tiêu chuẩn chất lượng ISO 13485</t>
  </si>
  <si>
    <t>CA 19-9 Calset</t>
  </si>
  <si>
    <t>Chất chuẩn CA 19-9</t>
  </si>
  <si>
    <t>Hóa chất chuẩn xét nghiệm CA 15-3
Tiêu chuẩn chất lượng ISO 13485</t>
  </si>
  <si>
    <t>CA 15-3 Calset</t>
  </si>
  <si>
    <t xml:space="preserve">Chất chuẩn CA 15-3 </t>
  </si>
  <si>
    <t>Hóa chất chuẩn xét nghiệm CA 125
Tiêu chuẩn chất lượng ISO 13485</t>
  </si>
  <si>
    <t>CA 125 Calset</t>
  </si>
  <si>
    <t xml:space="preserve">Chất chuẩn CA 125 </t>
  </si>
  <si>
    <t>Hóa chất chuẩn xét nghiệm Beta hCG
Tiêu chuẩn chất lượng ISO 13485</t>
  </si>
  <si>
    <t>Beta hCG Calset</t>
  </si>
  <si>
    <t xml:space="preserve">Chất chuẩn Beta hCG </t>
  </si>
  <si>
    <t xml:space="preserve"> 4x1ml</t>
  </si>
  <si>
    <t>Hóa chất kiểm chuẩn xét nghiệm TG
Tiêu chuẩn chất lượng ISO13485</t>
  </si>
  <si>
    <t xml:space="preserve">Chất chuẩn TG </t>
  </si>
  <si>
    <t>4x1.5ml</t>
  </si>
  <si>
    <t>Anti Tg Calset</t>
  </si>
  <si>
    <t xml:space="preserve">Chất chuẩn Anti Tg </t>
  </si>
  <si>
    <t>Hóa chất chuẩn xét nghiệm AFP.
Tiêu chuẩn chất lượng ISO 13485.</t>
  </si>
  <si>
    <t>AFP Calset</t>
  </si>
  <si>
    <t xml:space="preserve">Chất chuẩn AFP </t>
  </si>
  <si>
    <t>Phần 3: Mua sắm hóa chất dùng cho máy miễn dịch</t>
  </si>
  <si>
    <t xml:space="preserve"> Thùng </t>
  </si>
  <si>
    <t xml:space="preserve">Hóa chất xét nghiệm WBC Diff FB
Thành phần chính:
Detergent &lt; 1.0%
Buffer &lt; 0.3%
Preservative &lt; 0.1%
Tiêu chuẩn kỹ thuật ISO 13485:2016
</t>
  </si>
  <si>
    <t>WBC Diff FB</t>
  </si>
  <si>
    <t>42ml</t>
  </si>
  <si>
    <t xml:space="preserve">Hóa chất xét nghiệm WBC Diff 5 lyse
Thành phần chính:
Ethylene glycol &lt; 99.9%
Dye &lt; 0.15%
Tiêu chuẩn chất lượng ISO 13485:2016
</t>
  </si>
  <si>
    <t>WBC Diff 5 lyse</t>
  </si>
  <si>
    <t xml:space="preserve">Thùng </t>
  </si>
  <si>
    <t xml:space="preserve">Hóa chất xét nghiệm WBC Diff 3 lyse
Thành phần chính:
Detergent &lt; 0.6%
Buffer  &lt; 1.0%
Preservative &lt; 0.4%
Tiêu chuẩn chất lượng ISO 13485:2016
</t>
  </si>
  <si>
    <t>WBC Diff 3 lyse</t>
  </si>
  <si>
    <t>Hoá chất xét nghiệm Lysoglobin HGB
Thành phần chính:
Detergent  &lt; 4.0%
Buffer &lt; 1.0%
Tiêu chuẩn chất lượng ISO 13485:2016</t>
  </si>
  <si>
    <t>Lysoglobin HGB</t>
  </si>
  <si>
    <t>Hoá chất xét nghiệm Lysoglobin Diff lyse 5
Thành phần chính:
Detergent &lt; 0.5%
Buffer  &lt; 0.6%
Preservative &lt; 0.7%
Tiêu chuẩn chất lượng ISO 13485:2016</t>
  </si>
  <si>
    <t>Lysoglobin Diff lyse 5</t>
  </si>
  <si>
    <t>1L</t>
  </si>
  <si>
    <t>Hoá chất xét nghiệm Lysoglobin Diff lyse 3
Thành phần chính:
Detergent  &lt; 1.5%
Buffer  &lt; 2.0%
Preservative  &lt; 1.5%
Dye &lt; 1.0%
Tiêu chuẩn chất lượng ISO 13485:2016</t>
  </si>
  <si>
    <t>Lysoglobin Diff lyse 3</t>
  </si>
  <si>
    <t>Hóa chất xét nghiệm Hemoglobin Lyse reagent
Thành phần chính:
Detergent &lt; 0.5%
Preservative &lt; 0.6%
Tiêu chuẩn chất lượng ISO 13485</t>
  </si>
  <si>
    <t>Hemoglobin Lyse reagent</t>
  </si>
  <si>
    <t>20L</t>
  </si>
  <si>
    <t xml:space="preserve">Hóa chất xét nghiệm Diluent SHS
Thành phần chính:
Sodium chloride &lt; 0.9%
Potassium chloride &lt; 0.1%
Buffer &lt; 0.3%
Preservative &lt; 0.1%
Tiêu chuẩn chất lượng ISO 13485:2016
</t>
  </si>
  <si>
    <t>HemoDil SHS</t>
  </si>
  <si>
    <t>HemoDiL SHS</t>
  </si>
  <si>
    <t>3ml</t>
  </si>
  <si>
    <t>Hoá chất xét nghiệm Hematology control (5DN)
Thành phần chính:
Healthy mammal blood (pig), preservatives and cell stabilizers.
Tiêu chuẩn chất lượng ISO 13485:2016</t>
  </si>
  <si>
    <t>Hematology control (5DN)</t>
  </si>
  <si>
    <t xml:space="preserve"> Ông </t>
  </si>
  <si>
    <t>100 ống/hộp</t>
  </si>
  <si>
    <t>Ống máu lắng ESR tube
ESR tube: 100 ống mỗi hộp.
Ống thủy tinh 8x160mm chiếu xạ với nút cao su butyl. Ống chứa 0,28mL, natri citrat 3,2% và sẵn sàng để sử dụng.</t>
  </si>
  <si>
    <t xml:space="preserve">ESR Tube </t>
  </si>
  <si>
    <t>Hoá chất xét nghiệm Diluent SH (HX)
Thành phần chính:
Sodium chloride &lt; 0.9%
Potassium chloride  &lt; 0.06%
Buffer  &lt; 0.3%
Preservative  &lt; 0.1%
Tiêu chuẩn chất lượng ISO 13485:2016</t>
  </si>
  <si>
    <t>HemoDiL SHX</t>
  </si>
  <si>
    <t>Phần 2: Mua sắm hóa chất dùng cho máy huyết học</t>
  </si>
  <si>
    <t>Cóng đựng mẫu bệnh phẩm Testing cuvette
Tiêu chuẩn chất lượng ISO 13485:2016</t>
  </si>
  <si>
    <t>Testing cuvette</t>
  </si>
  <si>
    <t>Cóng phản ứng đông máu, bằng nhựa trong suốt, dài 3cm, đường kính 0.5cm. Bảo quản nhiệt độ phòng.</t>
  </si>
  <si>
    <t>Hoá chất xét nghiệm PT Liquid Kit
Thành phần chính:
Recombinant hTF, BSA 0.5% CaCI2 0.025 M, Buffers 3%,0.2% Sodium Azide, Stabilizers
Tiêu chuẩn chất lượng ISO 13485:2016</t>
  </si>
  <si>
    <t>PT liquid kit</t>
  </si>
  <si>
    <t>Hoá chất kiểm tra xét nghiệm NCP
Tiêu chuẩn chất lượng ISO 13485:2016</t>
  </si>
  <si>
    <t>Plasmal control Level 1 (NCP)</t>
  </si>
  <si>
    <t xml:space="preserve">NCP </t>
  </si>
  <si>
    <t>Anti A: 10ml
Anti B: 10ml
Anti AB: 10ml</t>
  </si>
  <si>
    <t>Bộ định nhóm máu gồm dung dịch A 10ml, dung dịch B 10ml, dung dịch AB 10ml. Bảo quản nhiệt độ từ 2-8 độ C.</t>
  </si>
  <si>
    <t>Monoclonal Anti A
Monoclonal Anti B
Monoclonal Anti AB</t>
  </si>
  <si>
    <t>Huyết thanh mẫu ABO</t>
  </si>
  <si>
    <t>5x5ml+Buffer 3x30ml</t>
  </si>
  <si>
    <t>Hoá chất xét nghiệm FIB Liquid Kit
Thành phần chính:
R1: Bovine Thrombin (Approximately 100 NIH Units/mi), BSA 0.5%, pH 7.2 ± 0.2 Buffers 5%,0.2% Sodium Azide, Stabilizers
R2: Imidazole Buffer Solution (IBS): Imidazole buffer in saline solution, pH 7.2 ± 0.2, with 0.2% Sodium Azide as preservative
Tiêu chuẩn chất lượng ISO 13485:2016</t>
  </si>
  <si>
    <t>FIB Liquid kit</t>
  </si>
  <si>
    <t>Hoá chất xét nghiệm Special Cleaning solution
Thành phần chính:
Sodium Hypochlorite
Tiêu chuẩn chất lượng ISO 13485:2016</t>
  </si>
  <si>
    <t>Special cleaning solution</t>
  </si>
  <si>
    <t>200 test gồm:
R1: 5x4ml
R2: 5x4ml
Calibrator buffer: 1x4ml
Control L1: 1x1ml
Control L2: 1x1ml
Calibrator: 1x1ml</t>
  </si>
  <si>
    <t>Hoá chất xét nghiệm  D-Dimer liquid kit
Thành phần chính:
R1, R2, dung dịch chuẩn, chất kiểm tra mức 1 và chất kiểm tra mức 2 có tích hợp sẵn trong hộp
Tiêu chuẩn chất lượng ISO 13485:2016</t>
  </si>
  <si>
    <t>D-Dimer</t>
  </si>
  <si>
    <t>Hoá chất định lượng D-Dimer</t>
  </si>
  <si>
    <t>Hóa chất kiểm tra chất lượng yếu tố định lượng đông máu D-Dimer.
Tiêu chuẩn chất lượng ISO 13485:2016</t>
  </si>
  <si>
    <t>D-Dimer control</t>
  </si>
  <si>
    <t>Hoá chất xét nghiệm Cleaning solution
Thành phần chính:
Sodium Hypochlorite
Tiêu chuẩn chất lượng ISO 13485:2016</t>
  </si>
  <si>
    <t>Cleaning solution</t>
  </si>
  <si>
    <t>5x5ml+CaCl2: 5x5ml</t>
  </si>
  <si>
    <t>Thành phần chính: KCl, NaCl, NaAc, CaCl2, LiCl, pH buffer, surface active agent, preservative agent.</t>
  </si>
  <si>
    <t>APTT liquid kit</t>
  </si>
  <si>
    <t>Phần 1: Mua sắm hóa chất dùng cho máy đông máu</t>
  </si>
  <si>
    <t>Phụ lục: Hóa chất xét nghiệm Huyết học-Miễn dịch</t>
  </si>
  <si>
    <t>DANH MỤC  MUA VẬT TƯ Y TẾ, VẬT TƯ TIÊU HAO DÙNG CHO CHUYÊN MÔN NĂM 2022</t>
  </si>
  <si>
    <t>Phụ lục: Vật tư hóa chất giải phẫu bệnh và hóa chất khác</t>
  </si>
  <si>
    <t>Tên hàng hóa</t>
  </si>
  <si>
    <t>Tên thương mại</t>
  </si>
  <si>
    <t>Mô tả hàng hóa</t>
  </si>
  <si>
    <t>Xuất xứ</t>
  </si>
  <si>
    <t xml:space="preserve">Quy cách </t>
  </si>
  <si>
    <t xml:space="preserve">Đơn giá </t>
  </si>
  <si>
    <t>Phân nhóm theo TT 14</t>
  </si>
  <si>
    <t>1</t>
  </si>
  <si>
    <t>2</t>
  </si>
  <si>
    <t>3</t>
  </si>
  <si>
    <t>4</t>
  </si>
  <si>
    <t>5</t>
  </si>
  <si>
    <t>6</t>
  </si>
  <si>
    <t>7</t>
  </si>
  <si>
    <t>8</t>
  </si>
  <si>
    <t>9</t>
  </si>
  <si>
    <t>10</t>
  </si>
  <si>
    <t>11</t>
  </si>
  <si>
    <t>12</t>
  </si>
  <si>
    <t xml:space="preserve"> Đĩa nhựa petri 9 cm</t>
  </si>
  <si>
    <t>Đĩa nhựa petri 9 cm dùng cáo hóa mô và giải phẫu bệnh</t>
  </si>
  <si>
    <t>Không phân nhóm</t>
  </si>
  <si>
    <t>Mỹ/Đức</t>
  </si>
  <si>
    <t>Bút mỡ</t>
  </si>
  <si>
    <t>Cassette chuyển đúc bệnh phẩm</t>
  </si>
  <si>
    <t>Vật tư y tế và hoá chất dùng cho giải phẫu bệnh</t>
  </si>
  <si>
    <t>Thermo Scientific - Epredia</t>
  </si>
  <si>
    <t>1000/Thanh</t>
  </si>
  <si>
    <t>Clear-rite 3</t>
  </si>
  <si>
    <t>Chai 3,8 lít. (Xylene, 4 gals/thùng)</t>
  </si>
  <si>
    <t>Cover glass 22x40 mm</t>
  </si>
  <si>
    <t>Có độ phẳng tuyệt vời và bề mặt nhẵn nhờ vật liệu tốt nhất.
Chất liệu: làm bằng thủy tinh borosilicate kháng hóa chất D 263® M của lớp thủy phân đầu tiên hoàn toàn không màu, hoàn toàn rõ ràng, thích hợp cho kính hiển vi huỳnh quang phù hợp với tiêu chuẩn DIN ISO 8255
Tấm kính úp lên mẫu tế bào để làm xét nghiệm có độ dày số 1 (0,13 đến 0,16 mm)</t>
  </si>
  <si>
    <t>Hộp 1000 cái</t>
  </si>
  <si>
    <t>Cover Glass 24x50 mm</t>
  </si>
  <si>
    <t>10x100/Thanh</t>
  </si>
  <si>
    <t>Cồn tuyệt đối</t>
  </si>
  <si>
    <t>Cồn y tế dạng tuyệt đối nhằm khử trùng vết thương hở</t>
  </si>
  <si>
    <t>Hóa Chất Việt Nam</t>
  </si>
  <si>
    <t>1000 ml/chai</t>
  </si>
  <si>
    <t>Thermo Scientific/Biosb, Mỹ</t>
  </si>
  <si>
    <t>Dao cắt tiêu bản nghiêng 34 độ</t>
  </si>
  <si>
    <t>Dao cắt tiêu bản, độ nghiêng 34 độ dùng cho dùng cho giải phẫu bệnh</t>
  </si>
  <si>
    <t xml:space="preserve">Nhật Bản </t>
  </si>
  <si>
    <t>50 chiếc/hộp</t>
  </si>
  <si>
    <t>Dung dịch bộc lộ 3 trong 1</t>
  </si>
  <si>
    <t>Dung dịch bộc lộ 3 trong 1 (loại nến, loại nước, bộ lộ Epitope hoặc nucleic acid). Tỉ lệ pha loãng 1:20.
Đóng gói: 1L</t>
  </si>
  <si>
    <t>Biosb</t>
  </si>
  <si>
    <t>1000mL/chai</t>
  </si>
  <si>
    <t>Dung dịch cắt lạnh (Cryomatrix)</t>
  </si>
  <si>
    <t>Dung dịch cắt lạnh (Cryomatrix).8% dùng cho hóa mô và giải phẫu bệnh</t>
  </si>
  <si>
    <t>Thermo</t>
  </si>
  <si>
    <t>Chai 120ml</t>
  </si>
  <si>
    <t>Đầu pipet size 20-200 µl</t>
  </si>
  <si>
    <t>Đầu côn trắng 20ul</t>
  </si>
  <si>
    <t>Đầu côn hút mẫu bệnh phẩm dung tích từ 20ul-200ul làm bằng nhựa, được khử trùng bằng khí EO</t>
  </si>
  <si>
    <t>EA 50</t>
  </si>
  <si>
    <t xml:space="preserve">Dung dịch nhuộm tiêu bản EA 50 dùng cho giải phâu bệnh. Đóng gói 473ml/lọ </t>
  </si>
  <si>
    <t>473ml</t>
  </si>
  <si>
    <t>Eosin</t>
  </si>
  <si>
    <t>Eosin bột.8% dùng hộo hóa mô và giải phẫu bệnh</t>
  </si>
  <si>
    <t>Hộp 6 lọ x 35,6g</t>
  </si>
  <si>
    <t>Dung dịch foormol dùng cho giải phẫu bệnh học</t>
  </si>
  <si>
    <t>Chai 500 ml</t>
  </si>
  <si>
    <r>
      <t xml:space="preserve">Giấy lọc vàng </t>
    </r>
    <r>
      <rPr>
        <sz val="14"/>
        <rFont val="Calibri"/>
        <family val="2"/>
      </rPr>
      <t>Ø</t>
    </r>
    <r>
      <rPr>
        <sz val="14"/>
        <rFont val="Times New Roman"/>
        <family val="1"/>
      </rPr>
      <t xml:space="preserve"> 11cm</t>
    </r>
  </si>
  <si>
    <t>Giấy lọc hóa mô dùng cho giải phẫu bệnh</t>
  </si>
  <si>
    <t>Newstar</t>
  </si>
  <si>
    <t>Tập</t>
  </si>
  <si>
    <t>Giemsa nhuộm tiêu bản</t>
  </si>
  <si>
    <t>Dung dịch nhuộm tiêu bản, giemsa dùng cho nhuộm vi sinh vật</t>
  </si>
  <si>
    <t>1 lít/lọ</t>
  </si>
  <si>
    <t>Hematoxylin</t>
  </si>
  <si>
    <t>Dung dịch hematoxylin dùng để nhuộm nhân tế bào được sử dụng phổ biến trong giải phẫu bệnh, nghiên cứu mô học và tế bào</t>
  </si>
  <si>
    <t xml:space="preserve">HNO3 </t>
  </si>
  <si>
    <t>Nitric acid 65%</t>
  </si>
  <si>
    <t>Merk</t>
  </si>
  <si>
    <t>Chai 1000 ml</t>
  </si>
  <si>
    <t>Hóa chất PAS</t>
  </si>
  <si>
    <t>Hóa chất nhuộm PAS dùng trong hóa mô bệnh học</t>
  </si>
  <si>
    <t>1.5 lít/bộ</t>
  </si>
  <si>
    <t xml:space="preserve">Ice-it </t>
  </si>
  <si>
    <t>- Làm đông mẫu mô cực nhanh trong
cắt lạnh
- Vòi phun thuận tiện, dễ thao tác
- Có chứa 1,1,1,2 Tetrafluoroethane</t>
  </si>
  <si>
    <t>Epredia/Richard Allan</t>
  </si>
  <si>
    <t>Bình 325 ml</t>
  </si>
  <si>
    <t>Bình</t>
  </si>
  <si>
    <t>Immuno/DNA Washer 20X (dung dịch rửa nồng độ 20x); đóng gói: 1000mL</t>
  </si>
  <si>
    <t>Thành phần: Dung dịch chứa chất tẩy rửa Tween 20 không chứa chất bảo quản sodium azide. Tỷ lệ pha loãng 1:20; đóng gói: 1L</t>
  </si>
  <si>
    <t>Khay ủ</t>
  </si>
  <si>
    <t>Công suất 10 tiêu bản
Có chân đế cao su
Có nắp cho nhuộm đặc biệt</t>
  </si>
  <si>
    <t>Simport</t>
  </si>
  <si>
    <t>Canada</t>
  </si>
  <si>
    <t>Hộp 1 cái</t>
  </si>
  <si>
    <t>Khuôn đúc 30x24x9 mm</t>
  </si>
  <si>
    <t>Stainless Steel Base Moulds 6401017</t>
  </si>
  <si>
    <t>Bằng thép không gỉ, trao đổi nhiệt cao, các góc bo tròn 30x24x9 (mm), hộp 10 cái</t>
  </si>
  <si>
    <t>30x24x9mm</t>
  </si>
  <si>
    <t>Lam kính hóa mô miễn dịch</t>
  </si>
  <si>
    <t>72 cái/hộp</t>
  </si>
  <si>
    <t>Lam kính mài</t>
  </si>
  <si>
    <t>Lam kính tích điện HMMD</t>
  </si>
  <si>
    <t>Lithium carbonate</t>
  </si>
  <si>
    <t>Dung dịch lithium carbonat dùng trong hóa mô bệnh học</t>
  </si>
  <si>
    <t>Miếng xốp chuyển bệnh phẩm sinh thiết</t>
  </si>
  <si>
    <t>Miếng đệm sinh thiết được làm bằng vật liệu bọt tổng hợp chịu hóa chất cao.
Không có dấu ấn bọt được để lại sau khi xử lý
Kích thước: 30.2 x 25.4 x 2 mm.</t>
  </si>
  <si>
    <t>Túi 1000 cái</t>
  </si>
  <si>
    <t>Mouting medium</t>
  </si>
  <si>
    <t xml:space="preserve">Dung dịch xử lý mô bệnh phẩm, lọ 118ml, hộp 1 lọ </t>
  </si>
  <si>
    <t>118ml/lọ</t>
  </si>
  <si>
    <t>Neutral Buffered Formalim 10%</t>
  </si>
  <si>
    <t>Dung dịch formalin dùng trong hóa mô bệnh học</t>
  </si>
  <si>
    <t>5 lit</t>
  </si>
  <si>
    <t>Nến hạt</t>
  </si>
  <si>
    <t>Nến hạt - paraffin type 6</t>
  </si>
  <si>
    <t>Hộp 9 kg, 10 túi/ Hộp, 0,9 kg/túi; dùng cho chuyển mô</t>
  </si>
  <si>
    <t>0.9kg/túi</t>
  </si>
  <si>
    <t>OG-6</t>
  </si>
  <si>
    <t xml:space="preserve">Dung dịch nhuộm tiêu bản OG-6 dùng cho giải phâu bệnh. Đóng gói 473ml/lọ </t>
  </si>
  <si>
    <t>Parafin type 6</t>
  </si>
  <si>
    <t xml:space="preserve">Parafin tinh khiết dạng hạt 0.9kg/bao, 10 bao/thùng </t>
  </si>
  <si>
    <t>0.9 kg/bao</t>
  </si>
  <si>
    <t>Pipet nhựa 1ml</t>
  </si>
  <si>
    <t>Pipet nhựa mềm, dung tích 1ml dùng cho hóa mô bệnh học</t>
  </si>
  <si>
    <t>Nantong renon</t>
  </si>
  <si>
    <t>500 cái / Thùng</t>
  </si>
  <si>
    <t>Toluen</t>
  </si>
  <si>
    <t>Dung dịch toluen dùng cho xử lý mô bệnh phẩm</t>
  </si>
  <si>
    <t>Hộp đựng lam kính (đựng 100 tiêu bản)</t>
  </si>
  <si>
    <t>Hộp đựng lam kính, kích thước tiêu chuẩn cho 100 lam kính, dùng cho giải phẫu bệnh</t>
  </si>
  <si>
    <t>Anh Quốc</t>
  </si>
  <si>
    <t>Hộp đựng lam kính (đựng 20 tiêu bản)</t>
  </si>
  <si>
    <t>Hộp đựng lam kính (đựng 50 tiêu bản)</t>
  </si>
  <si>
    <t>Hộp đựng lam kính, kích thước tiêu chuẩn cho 50 lam kính, dùng cho giải phẫu bệnh</t>
  </si>
  <si>
    <t>Khay chuẩn bị tiêu bản đọc dưới kính hiển vi</t>
  </si>
  <si>
    <t>Khay tiêu bản dùng cho giải phẫu bệnh, nghiên cứu mô tế bào</t>
  </si>
  <si>
    <t>Phenol bão hòa</t>
  </si>
  <si>
    <t>Dung dịch phenol dùng trong vi sinh và giải phẫu bệnh lý</t>
  </si>
  <si>
    <t>Hóa dược</t>
  </si>
  <si>
    <t>500 ml/chai</t>
  </si>
  <si>
    <t>Tổng cộng</t>
  </si>
  <si>
    <t>Assure tech-Trung Quốc sản xuất cho Polymed Therapeutics, inc-Mỹ</t>
  </si>
  <si>
    <t>(Số tiền viết bằng chữ: Một tỷ, bảy trăm chín mươi lăm triệu, năm trăm hai mươi chín nghìn, bảy trăm đồng./. )</t>
  </si>
  <si>
    <t>Phụ biểu 03</t>
  </si>
  <si>
    <t>Mã kê khai</t>
  </si>
  <si>
    <t>Giá kê khai</t>
  </si>
  <si>
    <t>Hiệu lực</t>
  </si>
  <si>
    <t>01/04/2022 - 31/12/2022</t>
  </si>
  <si>
    <t>3x2ml</t>
  </si>
  <si>
    <t>Cao hơn giá kê khai</t>
  </si>
  <si>
    <t>01/04/2022 - 01/07/2022</t>
  </si>
  <si>
    <t>Xem lại mã kê khai</t>
  </si>
  <si>
    <t>Elecsys CA15-3 II</t>
  </si>
  <si>
    <t xml:space="preserve"> KKG-1005-00108</t>
  </si>
  <si>
    <t>01/04/2022 - 31/03/2024</t>
  </si>
  <si>
    <t>KKG-0941-00064</t>
  </si>
  <si>
    <t>Chỉ có kê khai hàng của Đức KKG-0794-00003, Ý KKG-0112-00024</t>
  </si>
  <si>
    <t>KKG-0941-01846</t>
  </si>
  <si>
    <t>KKG-0490-00023</t>
  </si>
  <si>
    <t>KKG-1778-00002; KKG-0548-00068</t>
  </si>
  <si>
    <t>Mã kê khai quy cách khác; hãng W.Knittel Glasbearbeitungs GmbH: giá 1.417đ/cái: hộp 1.000cais 1.417.000đ</t>
  </si>
  <si>
    <t xml:space="preserve"> KKG-0548-00091</t>
  </si>
  <si>
    <t>Mã kê khai quy cách khác; hãng Waldemar Knittel Glasbearbeitungs GmbH: giá 1.250đ/cái: hộp 1.000 cái 1.250.000đ</t>
  </si>
  <si>
    <t xml:space="preserve">KKG-1276-00089 </t>
  </si>
  <si>
    <t>05/04/2022 - 04/04/2023</t>
  </si>
  <si>
    <t>KKG-1190-00016</t>
  </si>
  <si>
    <t>KKG-0941-03733</t>
  </si>
  <si>
    <t>KKG-0941-01912</t>
  </si>
  <si>
    <t>KKG-0550-00018</t>
  </si>
  <si>
    <t>KKG-0941-00194</t>
  </si>
  <si>
    <t>KKG-0490-00016</t>
  </si>
  <si>
    <t>KKG-0031-00943</t>
  </si>
  <si>
    <t>01/01/2022 - 31/12/2022</t>
  </si>
  <si>
    <t>KKG-0490-00002</t>
  </si>
  <si>
    <t>KKG-0941-02760</t>
  </si>
  <si>
    <t xml:space="preserve"> KKG-0749-00091</t>
  </si>
  <si>
    <t>04/04/2022 - 04/04/2023</t>
  </si>
  <si>
    <t>KKG-0490-00001</t>
  </si>
  <si>
    <t>Mã kê khai quy cách đóng gói khác</t>
  </si>
  <si>
    <t>KKG-0941-00166</t>
  </si>
  <si>
    <t>Có mã kê khai  KKG-0550-00036: 1.950.000đ hãng Bio Optica Milano S.p.A</t>
  </si>
  <si>
    <t xml:space="preserve"> KKG-0941-02211</t>
  </si>
  <si>
    <t>KG-0490-00019</t>
  </si>
  <si>
    <t>KKG-0941-02178</t>
  </si>
  <si>
    <t>KKG-0397-00031</t>
  </si>
  <si>
    <t>KKG-0490-00041</t>
  </si>
  <si>
    <t xml:space="preserve"> KKG-0490-00008</t>
  </si>
  <si>
    <t>KKG-0941-00367</t>
  </si>
  <si>
    <t>KKG-0941-03133</t>
  </si>
  <si>
    <t>KKG-1383-00020</t>
  </si>
  <si>
    <t>KKG-0941-03163</t>
  </si>
  <si>
    <t>0
KKG-0941-00439</t>
  </si>
  <si>
    <t>KKG-0941-00595</t>
  </si>
  <si>
    <t>KKG-0941-00445</t>
  </si>
  <si>
    <t>KKG-0941-03211</t>
  </si>
  <si>
    <t>KKG-0941-03253</t>
  </si>
  <si>
    <t>Alkaline phosphate</t>
  </si>
  <si>
    <t>C-Reactive Protein Detection Kit</t>
  </si>
  <si>
    <t>Thuốc thử xét nghiệm định lượng CRP</t>
  </si>
  <si>
    <t>Cuvette for  Hemoglobin A1c analyzer</t>
  </si>
  <si>
    <t>Gamma GT</t>
  </si>
  <si>
    <t xml:space="preserve">LDL Cholesterol </t>
  </si>
  <si>
    <t>MicroAlbumin</t>
  </si>
  <si>
    <t>mALB Calibrator</t>
  </si>
  <si>
    <t>Hoá chất kiểm chuấn xét nghiệm micro albumin
Tiêu chuẩn chất lượng ISO 13485:2016</t>
  </si>
  <si>
    <t>mALB Control</t>
  </si>
  <si>
    <t xml:space="preserve">Probe Cleaning Solution </t>
  </si>
  <si>
    <t xml:space="preserve">Protein total </t>
  </si>
  <si>
    <t>Urinalysis control level 2</t>
  </si>
  <si>
    <t>Biolabo S.A.S</t>
  </si>
  <si>
    <t>Control Serum HDL/LDL/ CK-MB Lipids Level 1</t>
  </si>
  <si>
    <t>Glycosylated Hemoglobin (HbA1c) Calibrator Kit</t>
  </si>
  <si>
    <t>Glycosylated Hemoglobin (HbA1c) Control Kit</t>
  </si>
  <si>
    <t>Chromatography column</t>
  </si>
  <si>
    <t>Micron centrifuge tube (1.5ml)</t>
  </si>
  <si>
    <t>Đơn giá điều chỉnh</t>
  </si>
  <si>
    <t>Reaction tube</t>
  </si>
  <si>
    <t>Túi 2000 cái</t>
  </si>
  <si>
    <t>ESR tube</t>
  </si>
  <si>
    <t xml:space="preserve">Hemoglobin Lyse reagent </t>
  </si>
  <si>
    <t>BD FACSCOUNT CD4</t>
  </si>
  <si>
    <t>BD FACSCOUNT REAGENT KIT</t>
  </si>
  <si>
    <t>- Bộ kít cho xét nghiệm đếm dòng tế bào nhằm xác định độ hoạt động của hệ miễn dịch dùng cho máy đếm dòng tế bào FASC Calibur
- Đóng gói 25 test/hộp.
- Đạt tiêu chuẩn ISO 13485:2016</t>
  </si>
  <si>
    <t>Hóa chất cho máy đếm tế bào</t>
  </si>
  <si>
    <t>Không phải TTBYT</t>
  </si>
  <si>
    <t>Mã KKG</t>
  </si>
  <si>
    <t>Đơn giá KK</t>
  </si>
  <si>
    <t>Daido Sangyo</t>
  </si>
  <si>
    <t>Richard-Allan Scientific LLC (a subsidiary of Epredia),Mỹ</t>
  </si>
  <si>
    <t>Tây Ban Nha</t>
  </si>
  <si>
    <t>KKG-0550-00035</t>
  </si>
  <si>
    <t>Bio Optica Milano S.p.A</t>
  </si>
  <si>
    <t>KKG-0550-00004</t>
  </si>
  <si>
    <t>CITOTEST LABWARE MANUFACTURING CO., LTD</t>
  </si>
  <si>
    <t>EMD Millipore Corporation</t>
  </si>
  <si>
    <t>Cell Marque/ Mỹ</t>
  </si>
  <si>
    <t>KKG-0490-00033</t>
  </si>
  <si>
    <t>Richard-Allan Scientific LLC (a subsidiary of Epredia)</t>
  </si>
  <si>
    <t>KKG-0490-00007</t>
  </si>
  <si>
    <t>KKG-0941-03031</t>
  </si>
  <si>
    <t>KKG-0490-00035</t>
  </si>
  <si>
    <t>Lam kính có kết dính, có sẵn tab nhãn dán màu trắng</t>
  </si>
  <si>
    <t>KKG-0550-00006</t>
  </si>
  <si>
    <t>50 cái/hộp</t>
  </si>
  <si>
    <t>- Lam kính tĩnh điện dương ( POSITIVE CHARGED MICROSCOPE SLIDES, PCL SERIES). Bề mặt của các lam kính hiển vi CITOTEST® Color-PLUSTM được phủ một lớp kết dính vĩnh viễn có công thức đặc biệt giúp liên kết các phần mô với kính một cách đáng kể, giảm thiểu đáng kể khả năng mất phần mô hoặc tế bào.
- Bề mặt chống nước và có khả năng chống lại tất cả các hóa chất thông thường
- Có thể đánh dấu bằng hệ thống ghi nhãn thông thường, chẳng hạn như bút chì, bút đánh dấu cũng như hầu hết các máy in nhãn, bao gồm máy in slide Thermo Slide-Mate® (Thermo Fisher) và máy in slide Signature® (Primera)
- Ứng dụng: Dùng trong nhuộm hóa mô miễn dịch (IHC): nhuộm IHC thủ công, nhuộm IHC tự động với máy nhuộm IHC tự động của Leica và Dako và cũng có thể dùng cho nhuộm H&amp;E thông thường.
- Kích thước: 25,0mm × 75,0mm Độ dày: 1,0 mm</t>
  </si>
  <si>
    <t>KKG-0490-00036</t>
  </si>
  <si>
    <t>New Erie Scientific LLC (a subsidiary of Epredia)</t>
  </si>
  <si>
    <t>Lam kính có bám dính tích điện tuyệt vời, có cạnh góc 90°, có vùng dán nhãn màu trắng</t>
  </si>
  <si>
    <t>Lọ 100ml</t>
  </si>
  <si>
    <t>Mouse/Rabbit PolyDetector Plus HRP w/DAB
Bao gồm:  
Peroxidase Blocker;
PolyDetector Plus Link solution  
Anti-Mouse/Rabbit Horseradish Peroxidase;  
DAB Buffer, DAB Chromogen</t>
  </si>
  <si>
    <t>Mohs Mouse/Rabbit PolyDetector Plus HRP Green</t>
  </si>
  <si>
    <t>KKG-0941-00439</t>
  </si>
  <si>
    <t>S100A1</t>
  </si>
  <si>
    <t xml:space="preserve"> Hóa chất xét nghiệm hóa mô miễn dịch; Đóng gói: 0.1 ml</t>
  </si>
  <si>
    <t>KKG-0490-00029</t>
  </si>
  <si>
    <t>Cassette có lỗ dạng vuông nhỏ, dùng cho mẫu thường quy và có nắp rời kèm theo, bản lề nắp cài ở cạnh trước.</t>
  </si>
  <si>
    <t>Inplast Plastic &amp; Electronic (Suzhou) Co., Ltd./ Trung Quốc</t>
  </si>
  <si>
    <t>Richard-Allan Scientific LLC (a subsidiary of Epredia)/ Mỹ</t>
  </si>
  <si>
    <t>01/04/2022 đến ngày 31/12/2022</t>
  </si>
  <si>
    <t>20/04/2022 - 31/12/2022</t>
  </si>
  <si>
    <t>8ml</t>
  </si>
  <si>
    <t>Gemisept</t>
  </si>
  <si>
    <t>50% w/w Sodium Dichloroisocyanurate (2,5 gram Sodium Dichloroisocyanurate/ viên 5 gram - tương đương với 1,5 gram Clorin hoạt tính/ viên 5 gram)</t>
  </si>
  <si>
    <t>Hộp đựng lam kính, kích thước tiêu chuẩn cho 20 lam kính, dùng cho giải phẫu bệnh</t>
  </si>
  <si>
    <t>Test nhanh thử nồng độ Marijuana trong máu có độ nhạy cao. Đóng gói: 50 test/ hộp. Đạt tiêu chuẩn  ISO 13485</t>
  </si>
  <si>
    <t>Danh mục hàng hóa mua sắm tập trung</t>
  </si>
  <si>
    <t>Tổng cộng: 56 mục hàng (đã trừ mua sắm tập trung)</t>
  </si>
  <si>
    <t>Vật tư dùng cho máy xét nghiệm</t>
  </si>
  <si>
    <t>Thuốc thử xét nghiệm định lượng HDL Cholesterol</t>
  </si>
  <si>
    <t>Thuốc thử xét nghiệm định lượng đa thông số điện giải (K, Na, Cl, Ca, pH)</t>
  </si>
  <si>
    <t>Thuốc thử xét nghiệm LDH</t>
  </si>
  <si>
    <t>Thuốc thử xét nghiệm Iron</t>
  </si>
  <si>
    <t>Thuốc thử xét nghiệm định lượng LDL Cholesterol</t>
  </si>
  <si>
    <t>Thuốc thử xét nghiệm định lượng Microalbumin</t>
  </si>
  <si>
    <t>Chất hiệu chuẩn xét nghiệm định lượng Microalbumin</t>
  </si>
  <si>
    <t>Vật liệu kiểm soát chất lượng xét nghiệm định lượng Microalbumin</t>
  </si>
  <si>
    <t xml:space="preserve"> Hóa chất dùng cho máy phân tích sinh hóa (Olympus wash solution)</t>
  </si>
  <si>
    <t>Hóa chất xét nghiệm dùng cho máy phân tích sinh hóa (RF)</t>
  </si>
  <si>
    <t>Hóa chất hiệu chuẩn cho xét nghiệm định lượng RF</t>
  </si>
  <si>
    <t>5x1ml</t>
  </si>
  <si>
    <t>Hóa chất xét nghiệm RF POC kit</t>
  </si>
  <si>
    <t>Vật tư dùng cho máy xét nghiệm (Sample cup)</t>
  </si>
  <si>
    <t>Thuốc thử xét nghiệm Total Protein</t>
  </si>
  <si>
    <t>Thuốc thử xét nghiệm định lượng Triglyceride</t>
  </si>
  <si>
    <t>Thuốc thử xét nghiệm định lượng Urea</t>
  </si>
  <si>
    <t>Thuốc thử xét nghiệm định lượng Uric Acid</t>
  </si>
  <si>
    <t>Chất chuẩn cho xét nghiệm nước tiểu</t>
  </si>
  <si>
    <t>Hóa chất dùng cho máy phân tích nước tiểu</t>
  </si>
  <si>
    <t>Que thử xét nghiệm nước tiểu 11 thông số</t>
  </si>
  <si>
    <t>Thuốc thử xét nghiệm Urine protein</t>
  </si>
  <si>
    <t>Chất hiệu chuẩn xét nghiệm định lượng 42 thông số xét nghiệm sinh hoá nồng độ cao</t>
  </si>
  <si>
    <t>Vật liệu kiểm soát chất lượng xét nghiệm định lượng HDL/LDL Cholesterol</t>
  </si>
  <si>
    <t>Chất hiệu chuẩn xét nghiệm HDL-Cholesterol, LDL-Cholesterol</t>
  </si>
  <si>
    <t>Vật liệu kiểm soát các xét nghiệm HDL-Cholesterol, LDL-Cholesterol mức 1</t>
  </si>
  <si>
    <t>Dung dịch pha loãng loại xét nghiệm HbA1c (loại A)</t>
  </si>
  <si>
    <t>Dung dịch pha loãng loại xét nghiệm HbA1c (loại B)</t>
  </si>
  <si>
    <t>Chất hiệu chuẩn xét nghiệm định lượng HbA1c</t>
  </si>
  <si>
    <t>Vật liệu kiểm soát chất lượng xét nghiệm định lượng HbA1c</t>
  </si>
  <si>
    <t>Thuốc thử ly giải hồng cầu</t>
  </si>
  <si>
    <t>Cột sắc ký</t>
  </si>
  <si>
    <t>Hóa chất dùng cho máy đếm tế bào CD4</t>
  </si>
  <si>
    <t>Chất chuẩn máy đếm tế bào</t>
  </si>
  <si>
    <t>Ống ly tâm</t>
  </si>
  <si>
    <t>Hóa chất thử nghiệm mẫn cảm kháng sinh</t>
  </si>
  <si>
    <t>Hóa chất xét nghiệm dùng cho máy phân tích sinh hóa</t>
  </si>
  <si>
    <t>Hóa chất xét nghiệm dùng cho máy phân tích sinh hóa (Anti-D)</t>
  </si>
  <si>
    <t>ABORh(D) Multiple Blood Grouping Kit</t>
  </si>
  <si>
    <t>Khoanh giấy làm kháng sinh đồ cho vi khuẩn</t>
  </si>
  <si>
    <t>Amoxicillin 20µg Clavulanic Acid 10µg</t>
  </si>
  <si>
    <t>Hộp gồm 5 cartridge/ống/tuýp nhựa, mỗi cartridge gồm 50 khoanh giấy đường kính 6mm tẩm một lượng kháng sinh chính xác</t>
  </si>
  <si>
    <t>Khoanh giấy kháng sinh</t>
  </si>
  <si>
    <t>Hộp Petri vô trùng 90mm</t>
  </si>
  <si>
    <t>Hộp nhựa vô trùng có đường kính 90mm, thích hợp dùng để đựng thạch môi trường đổ sẵn</t>
  </si>
  <si>
    <t>Lamen 22x40mm</t>
  </si>
  <si>
    <t>Nam Tiến Thành</t>
  </si>
  <si>
    <t xml:space="preserve"> Vật tư dùng cho máy xét nghiệm (Reaction tube)</t>
  </si>
  <si>
    <t>Hóa chất xét nghiệm dùng cho máy phân tích huyết học (5DN)</t>
  </si>
  <si>
    <t>TG II Calset</t>
  </si>
  <si>
    <t>Vật tư tiêu hao IVD dùng một lần cho máy phân tích miễn dịch (Assaycup)</t>
  </si>
  <si>
    <t>Vật tư tiêu hao IVD sử dụng trên máy phân tích miễn dịch (Assaytip)</t>
  </si>
  <si>
    <t>AssayTip/AssayCup</t>
  </si>
  <si>
    <t>Vật tư tiêu hao IVD sử dụng trên máy phân tích miễn dịch (Assaytip/Assaycup)</t>
  </si>
  <si>
    <t>Danh mục tách để đấu thầu tập trung</t>
  </si>
  <si>
    <t>DANH MỤC VẬT TƯ Y TẾ, VẬT TƯ TIÊU HAO DÙNG CHO CHUYÊN MÔN NĂM 2022</t>
  </si>
  <si>
    <r>
      <t>Enterobacter hormaechei ATCC</t>
    </r>
    <r>
      <rPr>
        <vertAlign val="superscript"/>
        <sz val="9"/>
        <rFont val="Times New Roman"/>
        <family val="1"/>
      </rPr>
      <t>®</t>
    </r>
    <r>
      <rPr>
        <sz val="9"/>
        <rFont val="Times New Roman"/>
        <family val="1"/>
      </rPr>
      <t xml:space="preserve"> 700323</t>
    </r>
    <r>
      <rPr>
        <vertAlign val="superscript"/>
        <sz val="9"/>
        <rFont val="Times New Roman"/>
        <family val="1"/>
      </rPr>
      <t>TM*</t>
    </r>
  </si>
  <si>
    <r>
      <t>Staphylococcus saprophyticus ATCC</t>
    </r>
    <r>
      <rPr>
        <vertAlign val="superscript"/>
        <sz val="9"/>
        <rFont val="Times New Roman"/>
        <family val="1"/>
      </rPr>
      <t>®</t>
    </r>
    <r>
      <rPr>
        <sz val="9"/>
        <rFont val="Times New Roman"/>
        <family val="1"/>
      </rPr>
      <t xml:space="preserve"> BAA-750</t>
    </r>
    <r>
      <rPr>
        <vertAlign val="superscript"/>
        <sz val="9"/>
        <rFont val="Times New Roman"/>
        <family val="1"/>
      </rPr>
      <t>TM*</t>
    </r>
  </si>
  <si>
    <r>
      <t>Stenotrophomonas maltophilia ATCC</t>
    </r>
    <r>
      <rPr>
        <vertAlign val="superscript"/>
        <sz val="9"/>
        <rFont val="Times New Roman"/>
        <family val="1"/>
      </rPr>
      <t>®</t>
    </r>
    <r>
      <rPr>
        <sz val="9"/>
        <rFont val="Times New Roman"/>
        <family val="1"/>
      </rPr>
      <t xml:space="preserve"> 17666</t>
    </r>
    <r>
      <rPr>
        <vertAlign val="superscript"/>
        <sz val="9"/>
        <rFont val="Times New Roman"/>
        <family val="1"/>
      </rPr>
      <t>TM*</t>
    </r>
  </si>
  <si>
    <t xml:space="preserve">Tổng cộng: 91 mục hàng </t>
  </si>
  <si>
    <t xml:space="preserve">Phụ lục: Vật tư, Hóa chất, sinh phẩm xét nghiệm </t>
  </si>
  <si>
    <t>Test thử nhanh phản ứng sốt mò, dạng que khô, đóng gói 30 test/hộp. Đạt tiêu chuẩn chất lượng ISO</t>
  </si>
  <si>
    <t>Bịch/ 50 tuýp</t>
  </si>
  <si>
    <t>Tuýp</t>
  </si>
  <si>
    <t xml:space="preserve">Tổng cộng: 140 mục hàng </t>
  </si>
  <si>
    <t>Tổng cộng: 95 mục hàng</t>
  </si>
</sst>
</file>

<file path=xl/styles.xml><?xml version="1.0" encoding="utf-8"?>
<styleSheet xmlns="http://schemas.openxmlformats.org/spreadsheetml/2006/main">
  <numFmts count="5">
    <numFmt numFmtId="41" formatCode="_(* #,##0_);_(* \(#,##0\);_(* &quot;-&quot;_);_(@_)"/>
    <numFmt numFmtId="43" formatCode="_(* #,##0.00_);_(* \(#,##0.00\);_(* &quot;-&quot;??_);_(@_)"/>
    <numFmt numFmtId="164" formatCode="_-* #,##0.00\ _₫_-;\-* #,##0.00\ _₫_-;_-* &quot;-&quot;??\ _₫_-;_-@_-"/>
    <numFmt numFmtId="165" formatCode="_(* #,##0_);_(* \(#,##0\);_(* &quot;-&quot;??_);_(@_)"/>
    <numFmt numFmtId="166" formatCode="_-* #,##0\ _₫_-;\-* #,##0\ _₫_-;_-* &quot;-&quot;??\ _₫_-;_-@_-"/>
  </numFmts>
  <fonts count="29">
    <font>
      <sz val="11"/>
      <color theme="1"/>
      <name val="Calibri"/>
      <family val="2"/>
      <scheme val="minor"/>
    </font>
    <font>
      <sz val="11"/>
      <color theme="1"/>
      <name val="Calibri"/>
      <family val="2"/>
      <scheme val="minor"/>
    </font>
    <font>
      <sz val="10"/>
      <name val="Times New Roman"/>
      <family val="1"/>
    </font>
    <font>
      <b/>
      <sz val="12"/>
      <name val="Times New Roman"/>
      <family val="1"/>
    </font>
    <font>
      <sz val="12"/>
      <name val="Times New Roman"/>
      <family val="1"/>
    </font>
    <font>
      <i/>
      <sz val="12"/>
      <name val="Times New Roman"/>
      <family val="1"/>
    </font>
    <font>
      <sz val="10"/>
      <name val="Arial"/>
      <family val="2"/>
    </font>
    <font>
      <sz val="10"/>
      <color indexed="8"/>
      <name val=".VnTime"/>
      <family val="2"/>
    </font>
    <font>
      <sz val="12"/>
      <color theme="1"/>
      <name val="Times New Roman"/>
      <family val="2"/>
    </font>
    <font>
      <sz val="11"/>
      <color indexed="8"/>
      <name val="Calibri"/>
      <family val="2"/>
    </font>
    <font>
      <sz val="11"/>
      <color theme="1"/>
      <name val="Calibri"/>
      <family val="2"/>
    </font>
    <font>
      <b/>
      <sz val="14"/>
      <name val="Times New Roman"/>
      <family val="1"/>
      <charset val="163"/>
    </font>
    <font>
      <sz val="11"/>
      <name val="Times New Roman"/>
      <family val="1"/>
      <charset val="163"/>
    </font>
    <font>
      <sz val="12"/>
      <color theme="1"/>
      <name val="Times New Roman"/>
      <family val="2"/>
      <charset val="163"/>
    </font>
    <font>
      <b/>
      <sz val="14"/>
      <name val="Times New Roman"/>
      <family val="1"/>
    </font>
    <font>
      <sz val="14"/>
      <name val="Times New Roman"/>
      <family val="1"/>
    </font>
    <font>
      <sz val="14"/>
      <name val="Calibri"/>
      <family val="2"/>
    </font>
    <font>
      <i/>
      <sz val="14"/>
      <name val="Times New Roman"/>
      <family val="1"/>
      <charset val="163"/>
    </font>
    <font>
      <sz val="12"/>
      <name val="Times New Roman"/>
      <family val="1"/>
      <charset val="163"/>
    </font>
    <font>
      <sz val="11"/>
      <name val="Times New Roman"/>
      <family val="1"/>
    </font>
    <font>
      <sz val="12"/>
      <color theme="1"/>
      <name val="Times New Roman"/>
      <family val="1"/>
    </font>
    <font>
      <sz val="11"/>
      <color rgb="FF333333"/>
      <name val="Arial"/>
      <family val="2"/>
    </font>
    <font>
      <sz val="12"/>
      <color rgb="FFFF0000"/>
      <name val="Times New Roman"/>
      <family val="1"/>
    </font>
    <font>
      <sz val="14"/>
      <color rgb="FFFF0000"/>
      <name val="Times New Roman"/>
      <family val="1"/>
    </font>
    <font>
      <b/>
      <sz val="10"/>
      <name val="Times New Roman"/>
      <family val="1"/>
    </font>
    <font>
      <b/>
      <sz val="9"/>
      <name val="Times New Roman"/>
      <family val="1"/>
    </font>
    <font>
      <sz val="9"/>
      <name val="Times New Roman"/>
      <family val="1"/>
    </font>
    <font>
      <vertAlign val="superscript"/>
      <sz val="9"/>
      <name val="Times New Roman"/>
      <family val="1"/>
    </font>
    <font>
      <i/>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1">
    <xf numFmtId="0" fontId="0" fillId="0" borderId="0"/>
    <xf numFmtId="43" fontId="1" fillId="0" borderId="0" applyFont="0" applyFill="0" applyBorder="0" applyAlignment="0" applyProtection="0"/>
    <xf numFmtId="0" fontId="2" fillId="0" borderId="0"/>
    <xf numFmtId="0" fontId="6" fillId="0" borderId="0"/>
    <xf numFmtId="0" fontId="7" fillId="0" borderId="0"/>
    <xf numFmtId="0" fontId="6" fillId="0" borderId="0"/>
    <xf numFmtId="0" fontId="1" fillId="0" borderId="0"/>
    <xf numFmtId="0" fontId="8" fillId="0" borderId="0"/>
    <xf numFmtId="0" fontId="9" fillId="0" borderId="0"/>
    <xf numFmtId="0" fontId="10" fillId="0" borderId="0"/>
    <xf numFmtId="0" fontId="2" fillId="0" borderId="0"/>
    <xf numFmtId="0" fontId="1" fillId="0" borderId="0"/>
    <xf numFmtId="0" fontId="13" fillId="0" borderId="0"/>
    <xf numFmtId="0" fontId="1" fillId="0" borderId="0"/>
    <xf numFmtId="164" fontId="13" fillId="0" borderId="0" applyFont="0" applyFill="0" applyBorder="0" applyAlignment="0" applyProtection="0"/>
    <xf numFmtId="0" fontId="1" fillId="0" borderId="0"/>
    <xf numFmtId="0" fontId="1" fillId="0" borderId="0"/>
    <xf numFmtId="0" fontId="13" fillId="0" borderId="0"/>
    <xf numFmtId="43" fontId="1" fillId="0" borderId="0" applyFont="0" applyFill="0" applyBorder="0" applyAlignment="0" applyProtection="0"/>
    <xf numFmtId="0" fontId="1" fillId="0" borderId="0"/>
    <xf numFmtId="0" fontId="6" fillId="0" borderId="0"/>
  </cellStyleXfs>
  <cellXfs count="186">
    <xf numFmtId="0" fontId="0" fillId="0" borderId="0" xfId="0"/>
    <xf numFmtId="165" fontId="3" fillId="2" borderId="1" xfId="1" applyNumberFormat="1" applyFont="1" applyFill="1" applyBorder="1" applyAlignment="1">
      <alignment horizontal="center" vertical="center" wrapText="1"/>
    </xf>
    <xf numFmtId="0" fontId="12" fillId="2" borderId="0" xfId="2" applyFont="1" applyFill="1"/>
    <xf numFmtId="0" fontId="15" fillId="2" borderId="0" xfId="12" applyFont="1" applyFill="1" applyAlignment="1">
      <alignment horizontal="center" vertical="center" wrapText="1"/>
    </xf>
    <xf numFmtId="0" fontId="2" fillId="2" borderId="0" xfId="12" applyFont="1" applyFill="1" applyAlignment="1">
      <alignment horizontal="center" vertical="center" wrapText="1"/>
    </xf>
    <xf numFmtId="0" fontId="2" fillId="2" borderId="0" xfId="12" applyFont="1" applyFill="1" applyAlignment="1">
      <alignment vertical="center"/>
    </xf>
    <xf numFmtId="49" fontId="14" fillId="2" borderId="1" xfId="12" applyNumberFormat="1" applyFont="1" applyFill="1" applyBorder="1" applyAlignment="1">
      <alignment horizontal="center" vertical="center" wrapText="1"/>
    </xf>
    <xf numFmtId="49" fontId="3" fillId="2" borderId="0" xfId="12" applyNumberFormat="1" applyFont="1" applyFill="1" applyAlignment="1">
      <alignment horizontal="center" vertical="center" wrapText="1"/>
    </xf>
    <xf numFmtId="0" fontId="3" fillId="2" borderId="0" xfId="12" applyFont="1" applyFill="1" applyAlignment="1">
      <alignment vertical="center"/>
    </xf>
    <xf numFmtId="0" fontId="14" fillId="2" borderId="1" xfId="12" applyFont="1" applyFill="1" applyBorder="1" applyAlignment="1">
      <alignment horizontal="center" vertical="center" wrapText="1"/>
    </xf>
    <xf numFmtId="0" fontId="14" fillId="2" borderId="1" xfId="13" applyFont="1" applyFill="1" applyBorder="1" applyAlignment="1">
      <alignment horizontal="left" vertical="center" wrapText="1"/>
    </xf>
    <xf numFmtId="0" fontId="14" fillId="2" borderId="1" xfId="12" applyFont="1" applyFill="1" applyBorder="1" applyAlignment="1">
      <alignment vertical="center"/>
    </xf>
    <xf numFmtId="0" fontId="14" fillId="2" borderId="1" xfId="13" applyFont="1" applyFill="1" applyBorder="1" applyAlignment="1">
      <alignment horizontal="center" vertical="center" wrapText="1"/>
    </xf>
    <xf numFmtId="0" fontId="14" fillId="2" borderId="1" xfId="12" applyFont="1" applyFill="1" applyBorder="1" applyAlignment="1">
      <alignment horizontal="center" vertical="center"/>
    </xf>
    <xf numFmtId="166" fontId="14" fillId="2" borderId="1" xfId="14" applyNumberFormat="1" applyFont="1" applyFill="1" applyBorder="1" applyAlignment="1">
      <alignment horizontal="center" vertical="center" wrapText="1"/>
    </xf>
    <xf numFmtId="166" fontId="14" fillId="2" borderId="1" xfId="14" applyNumberFormat="1" applyFont="1" applyFill="1" applyBorder="1" applyAlignment="1">
      <alignment vertical="center" wrapText="1"/>
    </xf>
    <xf numFmtId="3" fontId="14" fillId="2" borderId="1" xfId="12" applyNumberFormat="1" applyFont="1" applyFill="1" applyBorder="1" applyAlignment="1">
      <alignment horizontal="center" vertical="center" wrapText="1"/>
    </xf>
    <xf numFmtId="3" fontId="3" fillId="2" borderId="0" xfId="12" applyNumberFormat="1" applyFont="1" applyFill="1" applyAlignment="1">
      <alignment horizontal="center" vertical="center" wrapText="1"/>
    </xf>
    <xf numFmtId="0" fontId="18" fillId="2" borderId="0" xfId="2" applyFont="1" applyFill="1"/>
    <xf numFmtId="0" fontId="2" fillId="2" borderId="0" xfId="12" applyFont="1" applyFill="1" applyAlignment="1">
      <alignment horizontal="center" vertical="center"/>
    </xf>
    <xf numFmtId="166" fontId="2" fillId="2" borderId="0" xfId="14" applyNumberFormat="1" applyFont="1" applyFill="1" applyAlignment="1">
      <alignment horizontal="center" vertical="center"/>
    </xf>
    <xf numFmtId="166" fontId="2" fillId="2" borderId="0" xfId="14" applyNumberFormat="1" applyFont="1" applyFill="1" applyAlignment="1">
      <alignment vertical="center"/>
    </xf>
    <xf numFmtId="0" fontId="14" fillId="2" borderId="0" xfId="12" applyFont="1" applyFill="1" applyAlignment="1">
      <alignment horizontal="center" vertical="center"/>
    </xf>
    <xf numFmtId="165" fontId="4" fillId="0" borderId="0" xfId="1" applyNumberFormat="1" applyFont="1" applyFill="1" applyAlignment="1">
      <alignment vertical="center"/>
    </xf>
    <xf numFmtId="166" fontId="14" fillId="2" borderId="1" xfId="14"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0" fontId="3" fillId="0" borderId="0" xfId="0" applyFont="1" applyFill="1" applyAlignment="1">
      <alignment vertical="center"/>
    </xf>
    <xf numFmtId="0" fontId="4" fillId="0" borderId="0" xfId="2" applyFont="1" applyFill="1" applyAlignment="1">
      <alignment vertical="center"/>
    </xf>
    <xf numFmtId="165" fontId="3" fillId="3" borderId="1" xfId="1" applyNumberFormat="1" applyFont="1" applyFill="1" applyBorder="1" applyAlignment="1">
      <alignment horizontal="center" vertical="center" wrapText="1"/>
    </xf>
    <xf numFmtId="0" fontId="14" fillId="3" borderId="0" xfId="12" applyFont="1" applyFill="1" applyAlignment="1">
      <alignment horizontal="center" vertical="center"/>
    </xf>
    <xf numFmtId="49" fontId="14" fillId="3" borderId="1" xfId="12" applyNumberFormat="1" applyFont="1" applyFill="1" applyBorder="1" applyAlignment="1">
      <alignment horizontal="center" vertical="center" wrapText="1"/>
    </xf>
    <xf numFmtId="166" fontId="14" fillId="3" borderId="1" xfId="14" applyNumberFormat="1" applyFont="1" applyFill="1" applyBorder="1" applyAlignment="1">
      <alignment vertical="center" wrapText="1"/>
    </xf>
    <xf numFmtId="166" fontId="2" fillId="3" borderId="0" xfId="14" applyNumberFormat="1" applyFont="1" applyFill="1" applyAlignment="1">
      <alignment vertical="center"/>
    </xf>
    <xf numFmtId="0" fontId="24" fillId="2" borderId="0" xfId="12" applyFont="1" applyFill="1" applyAlignment="1">
      <alignment vertical="center"/>
    </xf>
    <xf numFmtId="0" fontId="15" fillId="0" borderId="1" xfId="12" applyFont="1" applyFill="1" applyBorder="1" applyAlignment="1">
      <alignment horizontal="center" vertical="center" wrapText="1"/>
    </xf>
    <xf numFmtId="0" fontId="15" fillId="0" borderId="1" xfId="13" applyFont="1" applyFill="1" applyBorder="1" applyAlignment="1">
      <alignment horizontal="left" vertical="center" wrapText="1"/>
    </xf>
    <xf numFmtId="0" fontId="15" fillId="0" borderId="1" xfId="13" applyFont="1" applyFill="1" applyBorder="1" applyAlignment="1">
      <alignment horizontal="center" vertical="center" wrapText="1"/>
    </xf>
    <xf numFmtId="166" fontId="15" fillId="0" borderId="1" xfId="14" applyNumberFormat="1" applyFont="1" applyFill="1" applyBorder="1" applyAlignment="1">
      <alignment horizontal="center" vertical="center" wrapText="1"/>
    </xf>
    <xf numFmtId="0" fontId="4" fillId="0" borderId="0" xfId="12" applyFont="1" applyFill="1" applyAlignment="1">
      <alignment horizontal="center" vertical="center" wrapText="1"/>
    </xf>
    <xf numFmtId="0" fontId="4" fillId="0" borderId="0" xfId="12" applyFont="1" applyFill="1" applyAlignment="1">
      <alignment vertical="center"/>
    </xf>
    <xf numFmtId="0" fontId="23" fillId="0" borderId="1" xfId="12" applyFont="1" applyFill="1" applyBorder="1" applyAlignment="1">
      <alignment horizontal="center" vertical="center" wrapText="1"/>
    </xf>
    <xf numFmtId="0" fontId="23" fillId="0" borderId="1" xfId="15" applyFont="1" applyFill="1" applyBorder="1" applyAlignment="1">
      <alignment horizontal="center" vertical="center" wrapText="1"/>
    </xf>
    <xf numFmtId="165" fontId="15" fillId="0" borderId="1" xfId="14" applyNumberFormat="1" applyFont="1" applyFill="1" applyBorder="1" applyAlignment="1">
      <alignment horizontal="center" vertical="center" wrapText="1"/>
    </xf>
    <xf numFmtId="0" fontId="15" fillId="0" borderId="1" xfId="15" applyFont="1" applyFill="1" applyBorder="1" applyAlignment="1">
      <alignment horizontal="center" vertical="center" wrapText="1"/>
    </xf>
    <xf numFmtId="0" fontId="15" fillId="0" borderId="1" xfId="15" applyFont="1" applyFill="1" applyBorder="1" applyAlignment="1">
      <alignment vertical="center" wrapText="1"/>
    </xf>
    <xf numFmtId="0" fontId="23" fillId="0" borderId="1" xfId="13" applyFont="1" applyFill="1" applyBorder="1" applyAlignment="1">
      <alignment horizontal="center" vertical="center" wrapText="1"/>
    </xf>
    <xf numFmtId="165" fontId="20" fillId="0" borderId="2" xfId="1"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1" xfId="13" applyFont="1" applyFill="1" applyBorder="1" applyAlignment="1">
      <alignment horizontal="left" vertical="center" wrapText="1"/>
    </xf>
    <xf numFmtId="0" fontId="4" fillId="0" borderId="0" xfId="12" applyFont="1" applyFill="1" applyAlignment="1">
      <alignment vertical="center" wrapText="1"/>
    </xf>
    <xf numFmtId="0" fontId="21" fillId="0" borderId="0" xfId="0" applyFont="1" applyFill="1"/>
    <xf numFmtId="0" fontId="4" fillId="0" borderId="1" xfId="0" applyFont="1" applyFill="1" applyBorder="1" applyAlignment="1">
      <alignment horizontal="left" vertical="center" wrapText="1"/>
    </xf>
    <xf numFmtId="41" fontId="4" fillId="0" borderId="1" xfId="0"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0" fontId="4" fillId="0" borderId="0" xfId="0" applyFont="1" applyFill="1" applyAlignment="1">
      <alignment vertical="center"/>
    </xf>
    <xf numFmtId="166" fontId="23" fillId="0" borderId="1" xfId="14" applyNumberFormat="1" applyFont="1" applyFill="1" applyBorder="1" applyAlignment="1">
      <alignment horizontal="center" vertical="center" wrapText="1"/>
    </xf>
    <xf numFmtId="0" fontId="22" fillId="0" borderId="0" xfId="12" applyFont="1" applyFill="1" applyAlignment="1">
      <alignment horizontal="center" vertical="center" wrapText="1"/>
    </xf>
    <xf numFmtId="0" fontId="22" fillId="0" borderId="0" xfId="12" applyFont="1" applyFill="1" applyAlignment="1">
      <alignment vertical="center"/>
    </xf>
    <xf numFmtId="166" fontId="2" fillId="0" borderId="0" xfId="14" applyNumberFormat="1" applyFont="1" applyFill="1" applyAlignment="1">
      <alignment vertical="center"/>
    </xf>
    <xf numFmtId="49" fontId="14" fillId="0" borderId="1" xfId="12" applyNumberFormat="1" applyFont="1" applyFill="1" applyBorder="1" applyAlignment="1">
      <alignment horizontal="center" vertical="center" wrapText="1"/>
    </xf>
    <xf numFmtId="166" fontId="14" fillId="0" borderId="1" xfId="14" applyNumberFormat="1" applyFont="1" applyFill="1" applyBorder="1" applyAlignment="1">
      <alignment horizontal="center" vertical="center" wrapText="1"/>
    </xf>
    <xf numFmtId="165" fontId="4" fillId="0" borderId="1" xfId="1" applyNumberFormat="1" applyFont="1" applyFill="1" applyBorder="1" applyAlignment="1">
      <alignment vertical="center" wrapText="1"/>
    </xf>
    <xf numFmtId="41"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41" fontId="26" fillId="0" borderId="1" xfId="0" applyNumberFormat="1" applyFont="1" applyFill="1" applyBorder="1" applyAlignment="1">
      <alignment horizontal="center" vertical="center"/>
    </xf>
    <xf numFmtId="165" fontId="26" fillId="0" borderId="1" xfId="1" applyNumberFormat="1" applyFont="1" applyFill="1" applyBorder="1" applyAlignment="1">
      <alignment vertical="center"/>
    </xf>
    <xf numFmtId="166" fontId="26" fillId="0" borderId="1" xfId="1" applyNumberFormat="1" applyFont="1" applyFill="1" applyBorder="1" applyAlignment="1">
      <alignment horizontal="center" vertical="center" wrapText="1"/>
    </xf>
    <xf numFmtId="0" fontId="25" fillId="0" borderId="0" xfId="0" applyFont="1" applyFill="1" applyAlignment="1">
      <alignment vertical="center"/>
    </xf>
    <xf numFmtId="0" fontId="26" fillId="0" borderId="0" xfId="2" applyFont="1" applyFill="1" applyAlignment="1">
      <alignment vertical="center"/>
    </xf>
    <xf numFmtId="0" fontId="26" fillId="0" borderId="1" xfId="0" applyFont="1" applyFill="1" applyBorder="1" applyAlignment="1">
      <alignment horizontal="left" vertical="center" wrapText="1"/>
    </xf>
    <xf numFmtId="165" fontId="26" fillId="0" borderId="0" xfId="1" applyNumberFormat="1" applyFont="1" applyFill="1" applyAlignment="1">
      <alignment vertical="center"/>
    </xf>
    <xf numFmtId="165" fontId="26" fillId="0" borderId="1" xfId="1" applyNumberFormat="1" applyFont="1" applyFill="1" applyBorder="1" applyAlignment="1">
      <alignment vertical="center" wrapText="1"/>
    </xf>
    <xf numFmtId="0" fontId="26" fillId="0" borderId="1" xfId="9" applyFont="1" applyFill="1" applyBorder="1" applyAlignment="1">
      <alignment vertical="center" wrapText="1"/>
    </xf>
    <xf numFmtId="0" fontId="26" fillId="0" borderId="1" xfId="2" applyFont="1" applyFill="1" applyBorder="1" applyAlignment="1">
      <alignment vertical="center" wrapText="1"/>
    </xf>
    <xf numFmtId="0" fontId="26" fillId="0" borderId="1" xfId="2" applyFont="1" applyFill="1" applyBorder="1" applyAlignment="1">
      <alignment horizontal="left" vertical="center" wrapText="1"/>
    </xf>
    <xf numFmtId="0" fontId="26" fillId="0" borderId="1" xfId="2" applyFont="1" applyFill="1" applyBorder="1" applyAlignment="1">
      <alignment horizontal="center" vertical="center" wrapText="1"/>
    </xf>
    <xf numFmtId="0" fontId="26" fillId="0" borderId="1" xfId="2"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0" xfId="2" applyFont="1" applyFill="1" applyAlignment="1">
      <alignment horizontal="center" vertical="center" wrapText="1"/>
    </xf>
    <xf numFmtId="0" fontId="5" fillId="0" borderId="0" xfId="2" applyFont="1" applyFill="1" applyAlignment="1">
      <alignment horizontal="left" vertical="center" wrapText="1"/>
    </xf>
    <xf numFmtId="0" fontId="4" fillId="0" borderId="0" xfId="2" applyFont="1" applyFill="1" applyAlignment="1">
      <alignment horizontal="center" vertical="center"/>
    </xf>
    <xf numFmtId="0" fontId="4" fillId="0" borderId="0" xfId="2" applyFont="1" applyFill="1" applyAlignment="1">
      <alignment horizontal="center" vertical="center" wrapText="1"/>
    </xf>
    <xf numFmtId="0" fontId="5" fillId="0" borderId="0" xfId="2" applyFont="1" applyFill="1" applyBorder="1" applyAlignment="1">
      <alignment horizontal="center" vertical="center" wrapText="1"/>
    </xf>
    <xf numFmtId="165" fontId="5" fillId="0" borderId="0" xfId="1"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65" fontId="25" fillId="0" borderId="1" xfId="1" applyNumberFormat="1" applyFont="1" applyFill="1" applyBorder="1" applyAlignment="1">
      <alignment horizontal="center" vertical="center" wrapText="1"/>
    </xf>
    <xf numFmtId="166" fontId="25" fillId="0" borderId="1" xfId="1" applyNumberFormat="1"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2" applyFont="1" applyFill="1" applyAlignment="1">
      <alignment vertical="center"/>
    </xf>
    <xf numFmtId="0" fontId="26" fillId="0" borderId="0" xfId="2" applyFont="1" applyFill="1" applyAlignment="1">
      <alignment vertical="center" wrapText="1"/>
    </xf>
    <xf numFmtId="0" fontId="26" fillId="0" borderId="0" xfId="2" applyFont="1" applyFill="1" applyAlignment="1">
      <alignment horizontal="left" vertical="center" wrapText="1"/>
    </xf>
    <xf numFmtId="0" fontId="26" fillId="0" borderId="0" xfId="2" applyFont="1" applyFill="1" applyAlignment="1">
      <alignment horizontal="center" vertical="center" wrapText="1"/>
    </xf>
    <xf numFmtId="0" fontId="26" fillId="0" borderId="0" xfId="2" applyFont="1" applyFill="1" applyAlignment="1">
      <alignment horizontal="center" vertical="center"/>
    </xf>
    <xf numFmtId="0" fontId="4" fillId="0" borderId="0" xfId="2" applyFont="1" applyFill="1" applyAlignment="1">
      <alignment vertical="center" wrapText="1"/>
    </xf>
    <xf numFmtId="0" fontId="4" fillId="0" borderId="0" xfId="2" applyFont="1" applyFill="1" applyAlignment="1">
      <alignment horizontal="left" vertical="center" wrapText="1"/>
    </xf>
    <xf numFmtId="0" fontId="4" fillId="0" borderId="0" xfId="2" applyFont="1" applyFill="1" applyAlignment="1">
      <alignment horizontal="left" vertical="center"/>
    </xf>
    <xf numFmtId="165" fontId="4" fillId="0" borderId="0" xfId="1" applyNumberFormat="1" applyFont="1" applyFill="1" applyAlignment="1">
      <alignment horizontal="right" vertical="center"/>
    </xf>
    <xf numFmtId="0" fontId="5" fillId="0" borderId="0" xfId="2" applyFont="1" applyFill="1" applyAlignment="1">
      <alignment horizontal="center" vertical="center"/>
    </xf>
    <xf numFmtId="0" fontId="5" fillId="0" borderId="0" xfId="2" applyFont="1" applyFill="1" applyAlignment="1">
      <alignment horizontal="left" vertical="center"/>
    </xf>
    <xf numFmtId="0" fontId="3" fillId="0" borderId="1" xfId="0" applyFont="1" applyFill="1" applyBorder="1" applyAlignment="1">
      <alignment horizontal="center" vertical="center"/>
    </xf>
    <xf numFmtId="165" fontId="3" fillId="0" borderId="1" xfId="1"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0" fontId="3" fillId="0" borderId="0" xfId="0" applyFont="1" applyFill="1" applyAlignment="1">
      <alignment horizontal="center" vertical="center"/>
    </xf>
    <xf numFmtId="3" fontId="3" fillId="0" borderId="1" xfId="0" applyNumberFormat="1" applyFont="1" applyFill="1" applyBorder="1" applyAlignment="1">
      <alignment vertical="center"/>
    </xf>
    <xf numFmtId="3"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center" vertical="center"/>
    </xf>
    <xf numFmtId="0" fontId="4" fillId="0" borderId="1" xfId="0" applyFont="1" applyFill="1" applyBorder="1" applyAlignment="1">
      <alignment vertic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quotePrefix="1" applyFont="1" applyFill="1" applyBorder="1" applyAlignment="1">
      <alignment horizontal="left" vertical="center" wrapText="1"/>
    </xf>
    <xf numFmtId="0" fontId="19" fillId="0" borderId="1" xfId="0" applyFont="1" applyFill="1" applyBorder="1" applyAlignment="1">
      <alignment horizontal="left" vertical="center" wrapText="1"/>
    </xf>
    <xf numFmtId="0" fontId="4" fillId="0" borderId="1" xfId="11" applyFont="1" applyFill="1" applyBorder="1" applyAlignment="1">
      <alignment vertical="center"/>
    </xf>
    <xf numFmtId="0" fontId="4" fillId="0" borderId="1" xfId="11" applyFont="1" applyFill="1" applyBorder="1" applyAlignment="1">
      <alignment vertical="center" wrapText="1"/>
    </xf>
    <xf numFmtId="41" fontId="4" fillId="0" borderId="1" xfId="7" applyNumberFormat="1"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 xfId="5" applyFont="1" applyFill="1" applyBorder="1" applyAlignment="1">
      <alignment horizontal="left" vertical="center"/>
    </xf>
    <xf numFmtId="0" fontId="4" fillId="0" borderId="1" xfId="5" applyFont="1" applyFill="1" applyBorder="1" applyAlignment="1">
      <alignment horizontal="left" vertical="center" wrapText="1"/>
    </xf>
    <xf numFmtId="0" fontId="3" fillId="0" borderId="1" xfId="8" applyFont="1" applyFill="1" applyBorder="1" applyAlignment="1">
      <alignment vertical="center"/>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xf>
    <xf numFmtId="4" fontId="4" fillId="0" borderId="1" xfId="0" applyNumberFormat="1" applyFont="1" applyFill="1" applyBorder="1" applyAlignment="1">
      <alignment horizontal="center" vertical="center" wrapText="1"/>
    </xf>
    <xf numFmtId="3" fontId="4" fillId="0" borderId="1" xfId="6"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2" applyFont="1" applyFill="1" applyBorder="1" applyAlignment="1">
      <alignment horizontal="center" vertical="center"/>
    </xf>
    <xf numFmtId="0" fontId="3" fillId="0" borderId="0" xfId="2" applyFont="1" applyFill="1" applyAlignment="1">
      <alignment vertical="center"/>
    </xf>
    <xf numFmtId="0" fontId="2" fillId="0" borderId="0" xfId="2" applyFont="1" applyFill="1" applyAlignment="1">
      <alignment vertical="center"/>
    </xf>
    <xf numFmtId="0" fontId="2" fillId="0" borderId="0" xfId="2" applyFont="1" applyFill="1" applyAlignment="1">
      <alignment vertical="center" wrapText="1"/>
    </xf>
    <xf numFmtId="0" fontId="2" fillId="0" borderId="0" xfId="2" applyFont="1" applyFill="1" applyAlignment="1">
      <alignment horizontal="left" vertical="center" wrapText="1"/>
    </xf>
    <xf numFmtId="0" fontId="2" fillId="0" borderId="0" xfId="2" applyFont="1" applyFill="1" applyAlignment="1">
      <alignment horizontal="center" vertical="center" wrapText="1"/>
    </xf>
    <xf numFmtId="0" fontId="2" fillId="0" borderId="0" xfId="2" applyFont="1" applyFill="1" applyAlignment="1">
      <alignment horizontal="center" vertical="center"/>
    </xf>
    <xf numFmtId="165" fontId="2" fillId="0" borderId="0" xfId="1" applyNumberFormat="1" applyFont="1" applyFill="1" applyAlignment="1">
      <alignment vertical="center"/>
    </xf>
    <xf numFmtId="165" fontId="2" fillId="0" borderId="0" xfId="1" applyNumberFormat="1" applyFont="1" applyFill="1" applyAlignment="1">
      <alignment horizontal="right" vertical="center"/>
    </xf>
    <xf numFmtId="0" fontId="28" fillId="0" borderId="0" xfId="2" applyFont="1" applyFill="1" applyAlignment="1">
      <alignment horizontal="center" vertical="center" wrapText="1"/>
    </xf>
    <xf numFmtId="0" fontId="28" fillId="0" borderId="0" xfId="2" applyFont="1" applyFill="1" applyAlignment="1">
      <alignment horizontal="left" vertical="center" wrapText="1"/>
    </xf>
    <xf numFmtId="0" fontId="2" fillId="0" borderId="0" xfId="2" applyFont="1" applyFill="1" applyBorder="1" applyAlignment="1">
      <alignment horizontal="center" vertical="center"/>
    </xf>
    <xf numFmtId="0" fontId="28" fillId="0" borderId="0" xfId="2"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65" fontId="24" fillId="0" borderId="1" xfId="1" applyNumberFormat="1" applyFont="1" applyFill="1" applyBorder="1" applyAlignment="1">
      <alignment horizontal="center" vertical="center" wrapText="1"/>
    </xf>
    <xf numFmtId="166" fontId="24" fillId="0" borderId="1" xfId="1" applyNumberFormat="1" applyFont="1" applyFill="1" applyBorder="1" applyAlignment="1">
      <alignment horizontal="center" vertical="center" wrapText="1"/>
    </xf>
    <xf numFmtId="0" fontId="24" fillId="0" borderId="0" xfId="0" applyFont="1" applyFill="1" applyAlignment="1">
      <alignment horizontal="center" vertical="center"/>
    </xf>
    <xf numFmtId="3" fontId="24" fillId="0" borderId="1" xfId="3" applyNumberFormat="1" applyFont="1" applyFill="1" applyBorder="1" applyAlignment="1" applyProtection="1">
      <alignment vertical="center"/>
    </xf>
    <xf numFmtId="3" fontId="24" fillId="0" borderId="1" xfId="3" applyNumberFormat="1" applyFont="1" applyFill="1" applyBorder="1" applyAlignment="1" applyProtection="1">
      <alignment vertical="center" wrapText="1"/>
    </xf>
    <xf numFmtId="3" fontId="24" fillId="0" borderId="1" xfId="3" applyNumberFormat="1" applyFont="1" applyFill="1" applyBorder="1" applyAlignment="1" applyProtection="1">
      <alignment horizontal="left" vertical="center" wrapText="1"/>
    </xf>
    <xf numFmtId="3" fontId="24" fillId="0" borderId="1" xfId="3" applyNumberFormat="1" applyFont="1" applyFill="1" applyBorder="1" applyAlignment="1" applyProtection="1">
      <alignment horizontal="center" vertical="center" wrapText="1"/>
    </xf>
    <xf numFmtId="3" fontId="24" fillId="0" borderId="1" xfId="3" applyNumberFormat="1" applyFont="1" applyFill="1" applyBorder="1" applyAlignment="1" applyProtection="1">
      <alignment horizontal="center" vertical="center"/>
    </xf>
    <xf numFmtId="165" fontId="24" fillId="0" borderId="1" xfId="1" applyNumberFormat="1" applyFont="1" applyFill="1" applyBorder="1" applyAlignment="1">
      <alignment vertical="center" wrapText="1"/>
    </xf>
    <xf numFmtId="0" fontId="24" fillId="0" borderId="0" xfId="0" applyFont="1" applyFill="1" applyAlignment="1">
      <alignment vertical="center"/>
    </xf>
    <xf numFmtId="3"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41" fontId="2" fillId="0" borderId="1" xfId="0" applyNumberFormat="1" applyFont="1" applyFill="1" applyBorder="1" applyAlignment="1">
      <alignment horizontal="center" vertical="center" wrapText="1"/>
    </xf>
    <xf numFmtId="165" fontId="2" fillId="0" borderId="1" xfId="1" applyNumberFormat="1" applyFont="1" applyFill="1" applyBorder="1" applyAlignment="1">
      <alignment vertical="center" wrapText="1"/>
    </xf>
    <xf numFmtId="166" fontId="2" fillId="0" borderId="1" xfId="1" applyNumberFormat="1" applyFont="1" applyFill="1" applyBorder="1" applyAlignment="1">
      <alignment horizontal="center" vertical="center" wrapText="1"/>
    </xf>
    <xf numFmtId="0" fontId="2" fillId="0" borderId="0" xfId="0" applyFont="1" applyFill="1" applyAlignment="1">
      <alignment vertical="center"/>
    </xf>
    <xf numFmtId="3" fontId="2" fillId="0" borderId="1" xfId="6" applyNumberFormat="1" applyFont="1" applyFill="1" applyBorder="1" applyAlignment="1" applyProtection="1">
      <alignment horizontal="center" vertical="center" wrapText="1"/>
    </xf>
    <xf numFmtId="0" fontId="2" fillId="0" borderId="1" xfId="3" applyFont="1" applyFill="1" applyBorder="1" applyAlignment="1">
      <alignment horizontal="center" vertical="center" wrapText="1"/>
    </xf>
    <xf numFmtId="1" fontId="2" fillId="0" borderId="1" xfId="7" quotePrefix="1" applyNumberFormat="1" applyFont="1" applyFill="1" applyBorder="1" applyAlignment="1">
      <alignment horizontal="left" vertical="center" wrapText="1"/>
    </xf>
    <xf numFmtId="0" fontId="2" fillId="0" borderId="1" xfId="7" applyFont="1" applyFill="1" applyBorder="1" applyAlignment="1">
      <alignment horizontal="center" vertical="center" wrapText="1"/>
    </xf>
    <xf numFmtId="3" fontId="24" fillId="0" borderId="1" xfId="0" applyNumberFormat="1" applyFont="1" applyFill="1" applyBorder="1" applyAlignment="1" applyProtection="1">
      <alignment vertical="center"/>
    </xf>
    <xf numFmtId="3" fontId="24" fillId="0" borderId="1" xfId="0" applyNumberFormat="1" applyFont="1" applyFill="1" applyBorder="1" applyAlignment="1" applyProtection="1">
      <alignment vertical="center" wrapText="1"/>
    </xf>
    <xf numFmtId="3" fontId="24" fillId="0" borderId="1" xfId="0" applyNumberFormat="1" applyFont="1" applyFill="1" applyBorder="1" applyAlignment="1" applyProtection="1">
      <alignment horizontal="left" vertical="center" wrapText="1"/>
    </xf>
    <xf numFmtId="3" fontId="24" fillId="0" borderId="1" xfId="0" applyNumberFormat="1" applyFont="1" applyFill="1" applyBorder="1" applyAlignment="1" applyProtection="1">
      <alignment horizontal="center" vertical="center" wrapText="1"/>
    </xf>
    <xf numFmtId="3" fontId="24" fillId="0" borderId="1" xfId="0" applyNumberFormat="1" applyFont="1" applyFill="1" applyBorder="1" applyAlignment="1" applyProtection="1">
      <alignment horizontal="center" vertical="center"/>
    </xf>
    <xf numFmtId="3" fontId="2" fillId="0" borderId="1" xfId="6" applyNumberFormat="1" applyFont="1" applyFill="1" applyBorder="1" applyAlignment="1" applyProtection="1">
      <alignment horizontal="center" vertical="center"/>
    </xf>
    <xf numFmtId="0" fontId="2" fillId="0" borderId="1" xfId="0" quotePrefix="1" applyFont="1" applyFill="1" applyBorder="1" applyAlignment="1">
      <alignment horizontal="left" vertical="center" wrapText="1"/>
    </xf>
    <xf numFmtId="0" fontId="24" fillId="0" borderId="1" xfId="8" applyFont="1" applyFill="1" applyBorder="1" applyAlignment="1">
      <alignment vertical="center"/>
    </xf>
    <xf numFmtId="0" fontId="24" fillId="0" borderId="1" xfId="8" applyFont="1" applyFill="1" applyBorder="1" applyAlignment="1">
      <alignment vertical="center" wrapText="1"/>
    </xf>
    <xf numFmtId="0" fontId="24" fillId="0" borderId="1" xfId="8" applyFont="1" applyFill="1" applyBorder="1" applyAlignment="1">
      <alignment horizontal="left" vertical="center" wrapText="1"/>
    </xf>
    <xf numFmtId="0" fontId="24" fillId="0" borderId="1" xfId="8"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1" fontId="2" fillId="0" borderId="1" xfId="0" applyNumberFormat="1" applyFont="1" applyFill="1" applyBorder="1" applyAlignment="1">
      <alignment horizontal="center" vertical="center"/>
    </xf>
    <xf numFmtId="165" fontId="2" fillId="0" borderId="1" xfId="1" applyNumberFormat="1" applyFont="1" applyFill="1" applyBorder="1" applyAlignment="1">
      <alignment vertical="center"/>
    </xf>
    <xf numFmtId="0" fontId="2" fillId="0" borderId="1" xfId="2" applyFont="1" applyFill="1" applyBorder="1" applyAlignment="1">
      <alignment horizontal="left" vertical="center" wrapText="1"/>
    </xf>
    <xf numFmtId="0" fontId="24" fillId="0" borderId="0" xfId="2" applyFont="1" applyFill="1" applyAlignment="1">
      <alignment vertical="center"/>
    </xf>
    <xf numFmtId="0" fontId="24" fillId="0" borderId="0" xfId="2" applyFont="1" applyFill="1" applyAlignment="1">
      <alignment horizontal="center" vertical="center" wrapText="1"/>
    </xf>
    <xf numFmtId="0" fontId="5" fillId="0" borderId="1" xfId="2" applyFont="1" applyFill="1" applyBorder="1" applyAlignment="1">
      <alignment horizontal="center" vertical="center"/>
    </xf>
    <xf numFmtId="0" fontId="3" fillId="0" borderId="0" xfId="2" applyFont="1" applyFill="1" applyAlignment="1">
      <alignment horizontal="center" vertical="center" wrapText="1"/>
    </xf>
    <xf numFmtId="0" fontId="11" fillId="2" borderId="0" xfId="2" applyFont="1" applyFill="1" applyAlignment="1">
      <alignment horizontal="center" vertical="center" wrapText="1"/>
    </xf>
    <xf numFmtId="0" fontId="14" fillId="2" borderId="0" xfId="12" applyFont="1" applyFill="1" applyAlignment="1">
      <alignment horizontal="center" vertical="center"/>
    </xf>
    <xf numFmtId="0" fontId="17" fillId="2" borderId="1" xfId="2" applyFont="1" applyFill="1" applyBorder="1" applyAlignment="1">
      <alignment horizontal="center" vertical="center"/>
    </xf>
    <xf numFmtId="165" fontId="4" fillId="2" borderId="0" xfId="1" applyNumberFormat="1" applyFont="1" applyFill="1" applyAlignment="1">
      <alignment horizontal="right" vertical="center"/>
    </xf>
    <xf numFmtId="3"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166" fontId="26" fillId="0" borderId="1" xfId="1" applyNumberFormat="1" applyFont="1" applyFill="1" applyBorder="1" applyAlignment="1">
      <alignment horizontal="center" vertical="center"/>
    </xf>
    <xf numFmtId="0" fontId="2" fillId="0" borderId="1" xfId="5" applyFont="1" applyFill="1" applyBorder="1" applyAlignment="1">
      <alignment vertical="center" wrapText="1"/>
    </xf>
  </cellXfs>
  <cellStyles count="21">
    <cellStyle name="Comma" xfId="1" builtinId="3"/>
    <cellStyle name="Comma 2" xfId="14"/>
    <cellStyle name="Comma 4" xfId="18"/>
    <cellStyle name="Normal" xfId="0" builtinId="0"/>
    <cellStyle name="Normal 10 3" xfId="7"/>
    <cellStyle name="Normal 15 2 2" xfId="15"/>
    <cellStyle name="Normal 18" xfId="16"/>
    <cellStyle name="Normal 2" xfId="12"/>
    <cellStyle name="Normal 2 2 17" xfId="19"/>
    <cellStyle name="Normal 2 2 2" xfId="5"/>
    <cellStyle name="Normal 2 3 2" xfId="3"/>
    <cellStyle name="Normal 2 5" xfId="11"/>
    <cellStyle name="Normal 3" xfId="17"/>
    <cellStyle name="Normal 4" xfId="9"/>
    <cellStyle name="Normal 6" xfId="2"/>
    <cellStyle name="Normal 60" xfId="20"/>
    <cellStyle name="Normal 7" xfId="4"/>
    <cellStyle name="Normal 8 2" xfId="6"/>
    <cellStyle name="Normal 8 4" xfId="13"/>
    <cellStyle name="Normal 8_Phu luc so 1" xfId="8"/>
    <cellStyle name="Normal 9 3" xfId="10"/>
  </cellStyles>
  <dxfs count="100">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102"/>
  <sheetViews>
    <sheetView topLeftCell="A88" zoomScale="90" zoomScaleNormal="90" workbookViewId="0">
      <selection activeCell="F10" sqref="F10"/>
    </sheetView>
  </sheetViews>
  <sheetFormatPr defaultColWidth="8" defaultRowHeight="12.75"/>
  <cols>
    <col min="1" max="1" width="5" style="126" customWidth="1"/>
    <col min="2" max="2" width="18.7109375" style="127" customWidth="1"/>
    <col min="3" max="3" width="17.42578125" style="127" customWidth="1"/>
    <col min="4" max="4" width="50.42578125" style="128" customWidth="1"/>
    <col min="5" max="5" width="14.7109375" style="129" customWidth="1"/>
    <col min="6" max="6" width="10.5703125" style="129" customWidth="1"/>
    <col min="7" max="7" width="11.28515625" style="129" customWidth="1"/>
    <col min="8" max="8" width="7.85546875" style="130" customWidth="1"/>
    <col min="9" max="9" width="7.85546875" style="131" customWidth="1"/>
    <col min="10" max="10" width="17.140625" style="129" customWidth="1"/>
    <col min="11" max="146" width="8" style="126" customWidth="1"/>
    <col min="147" max="147" width="5" style="126" customWidth="1"/>
    <col min="148" max="148" width="21.28515625" style="126" customWidth="1"/>
    <col min="149" max="149" width="39.28515625" style="126" customWidth="1"/>
    <col min="150" max="150" width="11.140625" style="126" customWidth="1"/>
    <col min="151" max="151" width="10.28515625" style="126" customWidth="1"/>
    <col min="152" max="152" width="9.28515625" style="126" customWidth="1"/>
    <col min="153" max="153" width="7.28515625" style="126" customWidth="1"/>
    <col min="154" max="154" width="9" style="126" customWidth="1"/>
    <col min="155" max="16384" width="8" style="126"/>
  </cols>
  <sheetData>
    <row r="1" spans="1:10">
      <c r="J1" s="132"/>
    </row>
    <row r="2" spans="1:10">
      <c r="A2" s="175" t="s">
        <v>0</v>
      </c>
      <c r="B2" s="175"/>
      <c r="C2" s="175"/>
      <c r="D2" s="175"/>
      <c r="E2" s="175"/>
      <c r="F2" s="175"/>
      <c r="G2" s="175"/>
      <c r="H2" s="175"/>
      <c r="I2" s="175"/>
      <c r="J2" s="175"/>
    </row>
    <row r="3" spans="1:10" ht="15.75" customHeight="1">
      <c r="A3" s="175" t="s">
        <v>601</v>
      </c>
      <c r="B3" s="175"/>
      <c r="C3" s="175"/>
      <c r="D3" s="175"/>
      <c r="E3" s="175"/>
      <c r="F3" s="175"/>
      <c r="G3" s="175"/>
      <c r="H3" s="175"/>
      <c r="I3" s="175"/>
      <c r="J3" s="175"/>
    </row>
    <row r="4" spans="1:10">
      <c r="A4" s="133"/>
      <c r="B4" s="133"/>
      <c r="C4" s="133"/>
      <c r="D4" s="134"/>
      <c r="E4" s="133"/>
      <c r="F4" s="133"/>
      <c r="G4" s="133"/>
      <c r="H4" s="133"/>
      <c r="I4" s="135"/>
    </row>
    <row r="5" spans="1:10">
      <c r="A5" s="133"/>
      <c r="B5" s="133"/>
      <c r="C5" s="133"/>
      <c r="D5" s="134"/>
      <c r="E5" s="133"/>
      <c r="F5" s="133"/>
      <c r="G5" s="133"/>
      <c r="H5" s="136"/>
      <c r="I5" s="137"/>
    </row>
    <row r="6" spans="1:10" s="141" customFormat="1" ht="25.5">
      <c r="A6" s="138" t="s">
        <v>1</v>
      </c>
      <c r="B6" s="138" t="s">
        <v>2</v>
      </c>
      <c r="C6" s="138" t="s">
        <v>3</v>
      </c>
      <c r="D6" s="138" t="s">
        <v>4</v>
      </c>
      <c r="E6" s="138" t="s">
        <v>5</v>
      </c>
      <c r="F6" s="138" t="s">
        <v>6</v>
      </c>
      <c r="G6" s="138" t="s">
        <v>7</v>
      </c>
      <c r="H6" s="138" t="s">
        <v>8</v>
      </c>
      <c r="I6" s="139" t="s">
        <v>9</v>
      </c>
      <c r="J6" s="140" t="s">
        <v>11</v>
      </c>
    </row>
    <row r="7" spans="1:10" s="148" customFormat="1">
      <c r="A7" s="142" t="s">
        <v>12</v>
      </c>
      <c r="B7" s="143"/>
      <c r="C7" s="143"/>
      <c r="D7" s="144"/>
      <c r="E7" s="145"/>
      <c r="F7" s="145"/>
      <c r="G7" s="145"/>
      <c r="H7" s="146"/>
      <c r="I7" s="147"/>
      <c r="J7" s="140"/>
    </row>
    <row r="8" spans="1:10" s="154" customFormat="1" ht="153">
      <c r="A8" s="149">
        <v>1</v>
      </c>
      <c r="B8" s="150" t="s">
        <v>13</v>
      </c>
      <c r="C8" s="150" t="s">
        <v>13</v>
      </c>
      <c r="D8" s="150" t="s">
        <v>14</v>
      </c>
      <c r="E8" s="151" t="s">
        <v>15</v>
      </c>
      <c r="F8" s="78" t="s">
        <v>16</v>
      </c>
      <c r="G8" s="78" t="s">
        <v>647</v>
      </c>
      <c r="H8" s="78" t="s">
        <v>21</v>
      </c>
      <c r="I8" s="152">
        <v>17</v>
      </c>
      <c r="J8" s="153" t="s">
        <v>18</v>
      </c>
    </row>
    <row r="9" spans="1:10" s="154" customFormat="1" ht="76.5">
      <c r="A9" s="149">
        <v>2</v>
      </c>
      <c r="B9" s="150" t="s">
        <v>19</v>
      </c>
      <c r="C9" s="150" t="s">
        <v>19</v>
      </c>
      <c r="D9" s="150" t="s">
        <v>20</v>
      </c>
      <c r="E9" s="151" t="s">
        <v>15</v>
      </c>
      <c r="F9" s="78" t="s">
        <v>16</v>
      </c>
      <c r="G9" s="78" t="s">
        <v>648</v>
      </c>
      <c r="H9" s="78" t="s">
        <v>21</v>
      </c>
      <c r="I9" s="152">
        <v>5</v>
      </c>
      <c r="J9" s="153" t="s">
        <v>18</v>
      </c>
    </row>
    <row r="10" spans="1:10" s="154" customFormat="1" ht="114.75">
      <c r="A10" s="149">
        <v>3</v>
      </c>
      <c r="B10" s="150" t="s">
        <v>23</v>
      </c>
      <c r="C10" s="150" t="s">
        <v>1249</v>
      </c>
      <c r="D10" s="150" t="s">
        <v>24</v>
      </c>
      <c r="E10" s="151" t="s">
        <v>15</v>
      </c>
      <c r="F10" s="151" t="s">
        <v>16</v>
      </c>
      <c r="G10" s="151" t="s">
        <v>649</v>
      </c>
      <c r="H10" s="151" t="s">
        <v>21</v>
      </c>
      <c r="I10" s="152">
        <v>2</v>
      </c>
      <c r="J10" s="153" t="s">
        <v>18</v>
      </c>
    </row>
    <row r="11" spans="1:10" s="154" customFormat="1" ht="114.75">
      <c r="A11" s="149">
        <v>4</v>
      </c>
      <c r="B11" s="150" t="s">
        <v>25</v>
      </c>
      <c r="C11" s="150" t="s">
        <v>25</v>
      </c>
      <c r="D11" s="150" t="s">
        <v>26</v>
      </c>
      <c r="E11" s="78" t="s">
        <v>15</v>
      </c>
      <c r="F11" s="78" t="s">
        <v>16</v>
      </c>
      <c r="G11" s="78" t="s">
        <v>650</v>
      </c>
      <c r="H11" s="78" t="s">
        <v>21</v>
      </c>
      <c r="I11" s="152">
        <v>15</v>
      </c>
      <c r="J11" s="153" t="s">
        <v>18</v>
      </c>
    </row>
    <row r="12" spans="1:10" s="154" customFormat="1" ht="114.75">
      <c r="A12" s="149">
        <v>5</v>
      </c>
      <c r="B12" s="150" t="s">
        <v>30</v>
      </c>
      <c r="C12" s="150" t="s">
        <v>30</v>
      </c>
      <c r="D12" s="150" t="s">
        <v>31</v>
      </c>
      <c r="E12" s="78" t="s">
        <v>15</v>
      </c>
      <c r="F12" s="78" t="s">
        <v>16</v>
      </c>
      <c r="G12" s="151" t="s">
        <v>651</v>
      </c>
      <c r="H12" s="151" t="s">
        <v>21</v>
      </c>
      <c r="I12" s="152">
        <v>26</v>
      </c>
      <c r="J12" s="153" t="s">
        <v>18</v>
      </c>
    </row>
    <row r="13" spans="1:10" s="154" customFormat="1" ht="89.25">
      <c r="A13" s="149">
        <v>6</v>
      </c>
      <c r="B13" s="150" t="s">
        <v>32</v>
      </c>
      <c r="C13" s="150" t="s">
        <v>32</v>
      </c>
      <c r="D13" s="150" t="s">
        <v>33</v>
      </c>
      <c r="E13" s="78" t="s">
        <v>15</v>
      </c>
      <c r="F13" s="78" t="s">
        <v>16</v>
      </c>
      <c r="G13" s="78" t="s">
        <v>652</v>
      </c>
      <c r="H13" s="151" t="s">
        <v>21</v>
      </c>
      <c r="I13" s="152">
        <v>20</v>
      </c>
      <c r="J13" s="153" t="s">
        <v>18</v>
      </c>
    </row>
    <row r="14" spans="1:10" s="154" customFormat="1" ht="89.25">
      <c r="A14" s="149">
        <v>7</v>
      </c>
      <c r="B14" s="150" t="s">
        <v>35</v>
      </c>
      <c r="C14" s="150" t="s">
        <v>35</v>
      </c>
      <c r="D14" s="150" t="s">
        <v>36</v>
      </c>
      <c r="E14" s="151" t="s">
        <v>15</v>
      </c>
      <c r="F14" s="151" t="s">
        <v>16</v>
      </c>
      <c r="G14" s="151" t="s">
        <v>650</v>
      </c>
      <c r="H14" s="151" t="s">
        <v>21</v>
      </c>
      <c r="I14" s="152">
        <v>2</v>
      </c>
      <c r="J14" s="153" t="s">
        <v>18</v>
      </c>
    </row>
    <row r="15" spans="1:10" s="154" customFormat="1" ht="127.5">
      <c r="A15" s="149">
        <v>8</v>
      </c>
      <c r="B15" s="150" t="s">
        <v>38</v>
      </c>
      <c r="C15" s="150" t="s">
        <v>38</v>
      </c>
      <c r="D15" s="150" t="s">
        <v>39</v>
      </c>
      <c r="E15" s="151" t="s">
        <v>15</v>
      </c>
      <c r="F15" s="78" t="s">
        <v>16</v>
      </c>
      <c r="G15" s="78" t="s">
        <v>647</v>
      </c>
      <c r="H15" s="151" t="s">
        <v>21</v>
      </c>
      <c r="I15" s="152">
        <v>40</v>
      </c>
      <c r="J15" s="153" t="s">
        <v>18</v>
      </c>
    </row>
    <row r="16" spans="1:10" s="154" customFormat="1" ht="229.5">
      <c r="A16" s="149">
        <v>9</v>
      </c>
      <c r="B16" s="150" t="s">
        <v>40</v>
      </c>
      <c r="C16" s="150" t="s">
        <v>40</v>
      </c>
      <c r="D16" s="150" t="s">
        <v>41</v>
      </c>
      <c r="E16" s="78" t="s">
        <v>15</v>
      </c>
      <c r="F16" s="78" t="s">
        <v>16</v>
      </c>
      <c r="G16" s="151" t="s">
        <v>653</v>
      </c>
      <c r="H16" s="151" t="s">
        <v>21</v>
      </c>
      <c r="I16" s="152">
        <v>14</v>
      </c>
      <c r="J16" s="153" t="s">
        <v>18</v>
      </c>
    </row>
    <row r="17" spans="1:10" s="154" customFormat="1" ht="216.75">
      <c r="A17" s="149">
        <v>10</v>
      </c>
      <c r="B17" s="150" t="s">
        <v>43</v>
      </c>
      <c r="C17" s="150" t="s">
        <v>43</v>
      </c>
      <c r="D17" s="150" t="s">
        <v>44</v>
      </c>
      <c r="E17" s="78" t="s">
        <v>15</v>
      </c>
      <c r="F17" s="78" t="s">
        <v>16</v>
      </c>
      <c r="G17" s="78" t="s">
        <v>654</v>
      </c>
      <c r="H17" s="151" t="s">
        <v>21</v>
      </c>
      <c r="I17" s="152">
        <v>28</v>
      </c>
      <c r="J17" s="153" t="s">
        <v>18</v>
      </c>
    </row>
    <row r="18" spans="1:10" s="154" customFormat="1" ht="76.5">
      <c r="A18" s="149">
        <v>11</v>
      </c>
      <c r="B18" s="150" t="s">
        <v>45</v>
      </c>
      <c r="C18" s="150" t="s">
        <v>45</v>
      </c>
      <c r="D18" s="150" t="s">
        <v>46</v>
      </c>
      <c r="E18" s="78" t="s">
        <v>15</v>
      </c>
      <c r="F18" s="78" t="s">
        <v>16</v>
      </c>
      <c r="G18" s="78" t="s">
        <v>655</v>
      </c>
      <c r="H18" s="151" t="s">
        <v>21</v>
      </c>
      <c r="I18" s="152">
        <v>80</v>
      </c>
      <c r="J18" s="153" t="s">
        <v>18</v>
      </c>
    </row>
    <row r="19" spans="1:10" s="148" customFormat="1" ht="38.25">
      <c r="A19" s="149">
        <v>12</v>
      </c>
      <c r="B19" s="150" t="s">
        <v>47</v>
      </c>
      <c r="C19" s="150" t="s">
        <v>47</v>
      </c>
      <c r="D19" s="150" t="s">
        <v>48</v>
      </c>
      <c r="E19" s="151" t="s">
        <v>15</v>
      </c>
      <c r="F19" s="151" t="s">
        <v>16</v>
      </c>
      <c r="G19" s="151" t="s">
        <v>27</v>
      </c>
      <c r="H19" s="151" t="s">
        <v>28</v>
      </c>
      <c r="I19" s="152">
        <v>4</v>
      </c>
      <c r="J19" s="153" t="s">
        <v>18</v>
      </c>
    </row>
    <row r="20" spans="1:10" s="148" customFormat="1" ht="127.5">
      <c r="A20" s="149">
        <v>13</v>
      </c>
      <c r="B20" s="185" t="s">
        <v>1251</v>
      </c>
      <c r="C20" s="185" t="s">
        <v>1250</v>
      </c>
      <c r="D20" s="150" t="s">
        <v>676</v>
      </c>
      <c r="E20" s="155" t="s">
        <v>15</v>
      </c>
      <c r="F20" s="155" t="s">
        <v>16</v>
      </c>
      <c r="G20" s="156" t="s">
        <v>29</v>
      </c>
      <c r="H20" s="155" t="s">
        <v>21</v>
      </c>
      <c r="I20" s="152">
        <v>110</v>
      </c>
      <c r="J20" s="153" t="s">
        <v>18</v>
      </c>
    </row>
    <row r="21" spans="1:10" s="148" customFormat="1" ht="38.25">
      <c r="A21" s="149">
        <v>14</v>
      </c>
      <c r="B21" s="150" t="s">
        <v>1320</v>
      </c>
      <c r="C21" s="150" t="s">
        <v>1252</v>
      </c>
      <c r="D21" s="150" t="s">
        <v>679</v>
      </c>
      <c r="E21" s="151" t="s">
        <v>15</v>
      </c>
      <c r="F21" s="151" t="s">
        <v>16</v>
      </c>
      <c r="G21" s="151" t="s">
        <v>49</v>
      </c>
      <c r="H21" s="151" t="s">
        <v>21</v>
      </c>
      <c r="I21" s="152">
        <v>45</v>
      </c>
      <c r="J21" s="153" t="s">
        <v>18</v>
      </c>
    </row>
    <row r="22" spans="1:10" s="154" customFormat="1" ht="63.75">
      <c r="A22" s="149">
        <v>15</v>
      </c>
      <c r="B22" s="150" t="s">
        <v>50</v>
      </c>
      <c r="C22" s="150" t="s">
        <v>50</v>
      </c>
      <c r="D22" s="150" t="s">
        <v>678</v>
      </c>
      <c r="E22" s="151" t="s">
        <v>15</v>
      </c>
      <c r="F22" s="78" t="s">
        <v>16</v>
      </c>
      <c r="G22" s="78" t="s">
        <v>1201</v>
      </c>
      <c r="H22" s="78" t="s">
        <v>42</v>
      </c>
      <c r="I22" s="152">
        <v>25</v>
      </c>
      <c r="J22" s="153" t="s">
        <v>18</v>
      </c>
    </row>
    <row r="23" spans="1:10" s="154" customFormat="1" ht="63.75">
      <c r="A23" s="149">
        <v>16</v>
      </c>
      <c r="B23" s="150" t="s">
        <v>52</v>
      </c>
      <c r="C23" s="150" t="s">
        <v>53</v>
      </c>
      <c r="D23" s="150" t="s">
        <v>677</v>
      </c>
      <c r="E23" s="151" t="s">
        <v>15</v>
      </c>
      <c r="F23" s="78" t="s">
        <v>16</v>
      </c>
      <c r="G23" s="78" t="s">
        <v>54</v>
      </c>
      <c r="H23" s="78" t="s">
        <v>42</v>
      </c>
      <c r="I23" s="152">
        <v>30</v>
      </c>
      <c r="J23" s="153" t="s">
        <v>18</v>
      </c>
    </row>
    <row r="24" spans="1:10" s="154" customFormat="1" ht="102">
      <c r="A24" s="149">
        <v>17</v>
      </c>
      <c r="B24" s="150" t="s">
        <v>55</v>
      </c>
      <c r="C24" s="150" t="s">
        <v>55</v>
      </c>
      <c r="D24" s="150" t="s">
        <v>56</v>
      </c>
      <c r="E24" s="151" t="s">
        <v>15</v>
      </c>
      <c r="F24" s="151" t="s">
        <v>16</v>
      </c>
      <c r="G24" s="151" t="s">
        <v>57</v>
      </c>
      <c r="H24" s="151" t="s">
        <v>21</v>
      </c>
      <c r="I24" s="152">
        <v>50</v>
      </c>
      <c r="J24" s="153" t="s">
        <v>18</v>
      </c>
    </row>
    <row r="25" spans="1:10" s="154" customFormat="1" ht="38.25">
      <c r="A25" s="149">
        <v>18</v>
      </c>
      <c r="B25" s="150" t="s">
        <v>58</v>
      </c>
      <c r="C25" s="150" t="s">
        <v>58</v>
      </c>
      <c r="D25" s="150" t="s">
        <v>59</v>
      </c>
      <c r="E25" s="151" t="s">
        <v>15</v>
      </c>
      <c r="F25" s="151" t="s">
        <v>16</v>
      </c>
      <c r="G25" s="151" t="s">
        <v>60</v>
      </c>
      <c r="H25" s="151" t="s">
        <v>21</v>
      </c>
      <c r="I25" s="152">
        <v>10</v>
      </c>
      <c r="J25" s="153" t="s">
        <v>18</v>
      </c>
    </row>
    <row r="26" spans="1:10" s="154" customFormat="1" ht="38.25">
      <c r="A26" s="149">
        <v>19</v>
      </c>
      <c r="B26" s="150" t="s">
        <v>61</v>
      </c>
      <c r="C26" s="150" t="s">
        <v>61</v>
      </c>
      <c r="D26" s="150" t="s">
        <v>62</v>
      </c>
      <c r="E26" s="151" t="s">
        <v>15</v>
      </c>
      <c r="F26" s="151" t="s">
        <v>16</v>
      </c>
      <c r="G26" s="151" t="s">
        <v>51</v>
      </c>
      <c r="H26" s="151" t="s">
        <v>21</v>
      </c>
      <c r="I26" s="152">
        <v>10</v>
      </c>
      <c r="J26" s="153" t="s">
        <v>18</v>
      </c>
    </row>
    <row r="27" spans="1:10" s="154" customFormat="1" ht="63.75">
      <c r="A27" s="149">
        <v>20</v>
      </c>
      <c r="B27" s="150" t="s">
        <v>63</v>
      </c>
      <c r="C27" s="150" t="s">
        <v>1253</v>
      </c>
      <c r="D27" s="150" t="s">
        <v>64</v>
      </c>
      <c r="E27" s="78" t="s">
        <v>15</v>
      </c>
      <c r="F27" s="78" t="s">
        <v>16</v>
      </c>
      <c r="G27" s="78" t="s">
        <v>656</v>
      </c>
      <c r="H27" s="151" t="s">
        <v>21</v>
      </c>
      <c r="I27" s="152">
        <v>36</v>
      </c>
      <c r="J27" s="153" t="s">
        <v>18</v>
      </c>
    </row>
    <row r="28" spans="1:10" s="148" customFormat="1" ht="102">
      <c r="A28" s="149">
        <v>21</v>
      </c>
      <c r="B28" s="150" t="s">
        <v>65</v>
      </c>
      <c r="C28" s="150" t="s">
        <v>65</v>
      </c>
      <c r="D28" s="150" t="s">
        <v>66</v>
      </c>
      <c r="E28" s="78" t="s">
        <v>15</v>
      </c>
      <c r="F28" s="78" t="s">
        <v>16</v>
      </c>
      <c r="G28" s="78" t="s">
        <v>657</v>
      </c>
      <c r="H28" s="151" t="s">
        <v>21</v>
      </c>
      <c r="I28" s="152">
        <v>70</v>
      </c>
      <c r="J28" s="153" t="s">
        <v>18</v>
      </c>
    </row>
    <row r="29" spans="1:10" s="148" customFormat="1" ht="114.75">
      <c r="A29" s="149">
        <v>22</v>
      </c>
      <c r="B29" s="150" t="s">
        <v>67</v>
      </c>
      <c r="C29" s="150" t="s">
        <v>67</v>
      </c>
      <c r="D29" s="150" t="s">
        <v>68</v>
      </c>
      <c r="E29" s="78" t="s">
        <v>15</v>
      </c>
      <c r="F29" s="78" t="s">
        <v>16</v>
      </c>
      <c r="G29" s="78" t="s">
        <v>658</v>
      </c>
      <c r="H29" s="151" t="s">
        <v>21</v>
      </c>
      <c r="I29" s="152">
        <v>52</v>
      </c>
      <c r="J29" s="153" t="s">
        <v>18</v>
      </c>
    </row>
    <row r="30" spans="1:10" s="148" customFormat="1" ht="102">
      <c r="A30" s="149">
        <v>23</v>
      </c>
      <c r="B30" s="150" t="s">
        <v>69</v>
      </c>
      <c r="C30" s="150" t="s">
        <v>69</v>
      </c>
      <c r="D30" s="150" t="s">
        <v>70</v>
      </c>
      <c r="E30" s="78" t="s">
        <v>15</v>
      </c>
      <c r="F30" s="78" t="s">
        <v>16</v>
      </c>
      <c r="G30" s="78" t="s">
        <v>658</v>
      </c>
      <c r="H30" s="151" t="s">
        <v>21</v>
      </c>
      <c r="I30" s="152">
        <v>52</v>
      </c>
      <c r="J30" s="153" t="s">
        <v>18</v>
      </c>
    </row>
    <row r="31" spans="1:10" s="148" customFormat="1" ht="25.5">
      <c r="A31" s="149">
        <v>24</v>
      </c>
      <c r="B31" s="150" t="s">
        <v>71</v>
      </c>
      <c r="C31" s="150" t="s">
        <v>71</v>
      </c>
      <c r="D31" s="150" t="s">
        <v>72</v>
      </c>
      <c r="E31" s="151" t="s">
        <v>15</v>
      </c>
      <c r="F31" s="151" t="s">
        <v>16</v>
      </c>
      <c r="G31" s="151" t="s">
        <v>73</v>
      </c>
      <c r="H31" s="151" t="s">
        <v>73</v>
      </c>
      <c r="I31" s="152">
        <v>2</v>
      </c>
      <c r="J31" s="153" t="s">
        <v>18</v>
      </c>
    </row>
    <row r="32" spans="1:10" s="148" customFormat="1" ht="140.25">
      <c r="A32" s="149">
        <v>25</v>
      </c>
      <c r="B32" s="150" t="s">
        <v>1321</v>
      </c>
      <c r="C32" s="150" t="s">
        <v>75</v>
      </c>
      <c r="D32" s="150" t="s">
        <v>76</v>
      </c>
      <c r="E32" s="151" t="s">
        <v>15</v>
      </c>
      <c r="F32" s="151" t="s">
        <v>16</v>
      </c>
      <c r="G32" s="151" t="s">
        <v>659</v>
      </c>
      <c r="H32" s="151" t="s">
        <v>21</v>
      </c>
      <c r="I32" s="152">
        <v>8</v>
      </c>
      <c r="J32" s="153" t="s">
        <v>18</v>
      </c>
    </row>
    <row r="33" spans="1:10" s="148" customFormat="1" ht="102">
      <c r="A33" s="149">
        <v>26</v>
      </c>
      <c r="B33" s="150" t="s">
        <v>1324</v>
      </c>
      <c r="C33" s="150" t="s">
        <v>78</v>
      </c>
      <c r="D33" s="150" t="s">
        <v>79</v>
      </c>
      <c r="E33" s="78" t="s">
        <v>15</v>
      </c>
      <c r="F33" s="78" t="s">
        <v>16</v>
      </c>
      <c r="G33" s="78" t="s">
        <v>660</v>
      </c>
      <c r="H33" s="151" t="s">
        <v>21</v>
      </c>
      <c r="I33" s="152">
        <v>8</v>
      </c>
      <c r="J33" s="153" t="s">
        <v>18</v>
      </c>
    </row>
    <row r="34" spans="1:10" s="148" customFormat="1" ht="102">
      <c r="A34" s="149">
        <v>27</v>
      </c>
      <c r="B34" s="157" t="s">
        <v>1322</v>
      </c>
      <c r="C34" s="157" t="s">
        <v>80</v>
      </c>
      <c r="D34" s="150" t="s">
        <v>680</v>
      </c>
      <c r="E34" s="158" t="s">
        <v>15</v>
      </c>
      <c r="F34" s="158" t="s">
        <v>16</v>
      </c>
      <c r="G34" s="158" t="s">
        <v>81</v>
      </c>
      <c r="H34" s="78" t="s">
        <v>42</v>
      </c>
      <c r="I34" s="152">
        <v>95</v>
      </c>
      <c r="J34" s="153" t="s">
        <v>18</v>
      </c>
    </row>
    <row r="35" spans="1:10" s="148" customFormat="1" ht="76.5">
      <c r="A35" s="149">
        <v>28</v>
      </c>
      <c r="B35" s="150" t="s">
        <v>1323</v>
      </c>
      <c r="C35" s="150" t="s">
        <v>82</v>
      </c>
      <c r="D35" s="150" t="s">
        <v>83</v>
      </c>
      <c r="E35" s="151" t="s">
        <v>15</v>
      </c>
      <c r="F35" s="151" t="s">
        <v>16</v>
      </c>
      <c r="G35" s="151" t="s">
        <v>661</v>
      </c>
      <c r="H35" s="151" t="s">
        <v>21</v>
      </c>
      <c r="I35" s="152">
        <v>2</v>
      </c>
      <c r="J35" s="153" t="s">
        <v>18</v>
      </c>
    </row>
    <row r="36" spans="1:10" s="148" customFormat="1" ht="153">
      <c r="A36" s="149">
        <v>29</v>
      </c>
      <c r="B36" s="150" t="s">
        <v>1325</v>
      </c>
      <c r="C36" s="150" t="s">
        <v>1254</v>
      </c>
      <c r="D36" s="150" t="s">
        <v>84</v>
      </c>
      <c r="E36" s="151" t="s">
        <v>15</v>
      </c>
      <c r="F36" s="78" t="s">
        <v>16</v>
      </c>
      <c r="G36" s="78" t="s">
        <v>659</v>
      </c>
      <c r="H36" s="151" t="s">
        <v>21</v>
      </c>
      <c r="I36" s="152">
        <v>30</v>
      </c>
      <c r="J36" s="153" t="s">
        <v>18</v>
      </c>
    </row>
    <row r="37" spans="1:10" s="148" customFormat="1" ht="114.75">
      <c r="A37" s="149">
        <v>30</v>
      </c>
      <c r="B37" s="150" t="s">
        <v>1326</v>
      </c>
      <c r="C37" s="150" t="s">
        <v>1255</v>
      </c>
      <c r="D37" s="150" t="s">
        <v>670</v>
      </c>
      <c r="E37" s="78" t="s">
        <v>15</v>
      </c>
      <c r="F37" s="78" t="s">
        <v>16</v>
      </c>
      <c r="G37" s="78" t="s">
        <v>662</v>
      </c>
      <c r="H37" s="151" t="s">
        <v>21</v>
      </c>
      <c r="I37" s="152">
        <v>6</v>
      </c>
      <c r="J37" s="153" t="s">
        <v>18</v>
      </c>
    </row>
    <row r="38" spans="1:10" s="148" customFormat="1" ht="38.25">
      <c r="A38" s="149">
        <v>31</v>
      </c>
      <c r="B38" s="150" t="s">
        <v>1327</v>
      </c>
      <c r="C38" s="150" t="s">
        <v>1256</v>
      </c>
      <c r="D38" s="150" t="s">
        <v>1257</v>
      </c>
      <c r="E38" s="78" t="s">
        <v>15</v>
      </c>
      <c r="F38" s="151" t="s">
        <v>16</v>
      </c>
      <c r="G38" s="151" t="s">
        <v>85</v>
      </c>
      <c r="H38" s="151" t="s">
        <v>21</v>
      </c>
      <c r="I38" s="152">
        <v>3</v>
      </c>
      <c r="J38" s="153" t="s">
        <v>18</v>
      </c>
    </row>
    <row r="39" spans="1:10" s="148" customFormat="1" ht="38.25">
      <c r="A39" s="149">
        <v>32</v>
      </c>
      <c r="B39" s="150" t="s">
        <v>1328</v>
      </c>
      <c r="C39" s="150" t="s">
        <v>1258</v>
      </c>
      <c r="D39" s="150" t="s">
        <v>86</v>
      </c>
      <c r="E39" s="78" t="s">
        <v>15</v>
      </c>
      <c r="F39" s="151" t="s">
        <v>16</v>
      </c>
      <c r="G39" s="151" t="s">
        <v>22</v>
      </c>
      <c r="H39" s="151" t="s">
        <v>21</v>
      </c>
      <c r="I39" s="152">
        <v>2</v>
      </c>
      <c r="J39" s="153" t="s">
        <v>18</v>
      </c>
    </row>
    <row r="40" spans="1:10" s="148" customFormat="1" ht="51">
      <c r="A40" s="149">
        <v>33</v>
      </c>
      <c r="B40" s="150" t="s">
        <v>1329</v>
      </c>
      <c r="C40" s="150" t="s">
        <v>88</v>
      </c>
      <c r="D40" s="150" t="s">
        <v>89</v>
      </c>
      <c r="E40" s="151" t="s">
        <v>15</v>
      </c>
      <c r="F40" s="151" t="s">
        <v>16</v>
      </c>
      <c r="G40" s="151" t="s">
        <v>90</v>
      </c>
      <c r="H40" s="151" t="s">
        <v>87</v>
      </c>
      <c r="I40" s="152">
        <v>10</v>
      </c>
      <c r="J40" s="153" t="s">
        <v>18</v>
      </c>
    </row>
    <row r="41" spans="1:10" s="148" customFormat="1" ht="51">
      <c r="A41" s="149">
        <v>34</v>
      </c>
      <c r="B41" s="150" t="s">
        <v>91</v>
      </c>
      <c r="C41" s="150" t="s">
        <v>1259</v>
      </c>
      <c r="D41" s="150" t="s">
        <v>92</v>
      </c>
      <c r="E41" s="151" t="s">
        <v>15</v>
      </c>
      <c r="F41" s="151" t="s">
        <v>16</v>
      </c>
      <c r="G41" s="151" t="s">
        <v>93</v>
      </c>
      <c r="H41" s="151" t="s">
        <v>21</v>
      </c>
      <c r="I41" s="152">
        <v>15</v>
      </c>
      <c r="J41" s="153" t="s">
        <v>18</v>
      </c>
    </row>
    <row r="42" spans="1:10" s="148" customFormat="1" ht="191.25">
      <c r="A42" s="149">
        <v>35</v>
      </c>
      <c r="B42" s="185" t="s">
        <v>1330</v>
      </c>
      <c r="C42" s="150" t="s">
        <v>94</v>
      </c>
      <c r="D42" s="150" t="s">
        <v>95</v>
      </c>
      <c r="E42" s="155" t="s">
        <v>15</v>
      </c>
      <c r="F42" s="155" t="s">
        <v>16</v>
      </c>
      <c r="G42" s="78" t="s">
        <v>663</v>
      </c>
      <c r="H42" s="155" t="s">
        <v>21</v>
      </c>
      <c r="I42" s="152">
        <v>25</v>
      </c>
      <c r="J42" s="153" t="s">
        <v>18</v>
      </c>
    </row>
    <row r="43" spans="1:10" s="148" customFormat="1" ht="38.25">
      <c r="A43" s="149">
        <v>36</v>
      </c>
      <c r="B43" s="150" t="s">
        <v>1331</v>
      </c>
      <c r="C43" s="150" t="s">
        <v>96</v>
      </c>
      <c r="D43" s="150" t="s">
        <v>97</v>
      </c>
      <c r="E43" s="151" t="s">
        <v>15</v>
      </c>
      <c r="F43" s="151" t="s">
        <v>16</v>
      </c>
      <c r="G43" s="151" t="s">
        <v>1332</v>
      </c>
      <c r="H43" s="151" t="s">
        <v>21</v>
      </c>
      <c r="I43" s="152">
        <v>4</v>
      </c>
      <c r="J43" s="153" t="s">
        <v>18</v>
      </c>
    </row>
    <row r="44" spans="1:10" s="148" customFormat="1" ht="89.25">
      <c r="A44" s="149">
        <v>37</v>
      </c>
      <c r="B44" s="150" t="s">
        <v>98</v>
      </c>
      <c r="C44" s="150" t="s">
        <v>98</v>
      </c>
      <c r="D44" s="150" t="s">
        <v>99</v>
      </c>
      <c r="E44" s="78" t="s">
        <v>15</v>
      </c>
      <c r="F44" s="78" t="s">
        <v>16</v>
      </c>
      <c r="G44" s="151" t="s">
        <v>51</v>
      </c>
      <c r="H44" s="151" t="s">
        <v>21</v>
      </c>
      <c r="I44" s="152">
        <v>7</v>
      </c>
      <c r="J44" s="153" t="s">
        <v>18</v>
      </c>
    </row>
    <row r="45" spans="1:10" s="148" customFormat="1" ht="114.75">
      <c r="A45" s="149">
        <v>38</v>
      </c>
      <c r="B45" s="150" t="s">
        <v>1333</v>
      </c>
      <c r="C45" s="150" t="s">
        <v>100</v>
      </c>
      <c r="D45" s="150" t="s">
        <v>101</v>
      </c>
      <c r="E45" s="151" t="s">
        <v>15</v>
      </c>
      <c r="F45" s="151" t="s">
        <v>16</v>
      </c>
      <c r="G45" s="151" t="s">
        <v>29</v>
      </c>
      <c r="H45" s="151" t="s">
        <v>21</v>
      </c>
      <c r="I45" s="152">
        <v>5</v>
      </c>
      <c r="J45" s="153" t="s">
        <v>18</v>
      </c>
    </row>
    <row r="46" spans="1:10" s="148" customFormat="1" ht="38.25">
      <c r="A46" s="149">
        <v>39</v>
      </c>
      <c r="B46" s="150" t="s">
        <v>1334</v>
      </c>
      <c r="C46" s="150" t="s">
        <v>102</v>
      </c>
      <c r="D46" s="150" t="s">
        <v>103</v>
      </c>
      <c r="E46" s="151" t="s">
        <v>15</v>
      </c>
      <c r="F46" s="151" t="s">
        <v>16</v>
      </c>
      <c r="G46" s="151" t="s">
        <v>104</v>
      </c>
      <c r="H46" s="151" t="s">
        <v>34</v>
      </c>
      <c r="I46" s="152">
        <v>60000</v>
      </c>
      <c r="J46" s="153" t="s">
        <v>18</v>
      </c>
    </row>
    <row r="47" spans="1:10" s="148" customFormat="1" ht="89.25">
      <c r="A47" s="149">
        <v>40</v>
      </c>
      <c r="B47" s="150" t="s">
        <v>1335</v>
      </c>
      <c r="C47" s="150" t="s">
        <v>1260</v>
      </c>
      <c r="D47" s="150" t="s">
        <v>105</v>
      </c>
      <c r="E47" s="151" t="s">
        <v>15</v>
      </c>
      <c r="F47" s="78" t="s">
        <v>16</v>
      </c>
      <c r="G47" s="78" t="s">
        <v>664</v>
      </c>
      <c r="H47" s="151" t="s">
        <v>21</v>
      </c>
      <c r="I47" s="152">
        <v>20</v>
      </c>
      <c r="J47" s="153" t="s">
        <v>18</v>
      </c>
    </row>
    <row r="48" spans="1:10" s="148" customFormat="1" ht="178.5">
      <c r="A48" s="149">
        <v>41</v>
      </c>
      <c r="B48" s="150" t="s">
        <v>1336</v>
      </c>
      <c r="C48" s="150" t="s">
        <v>106</v>
      </c>
      <c r="D48" s="150" t="s">
        <v>107</v>
      </c>
      <c r="E48" s="151" t="s">
        <v>15</v>
      </c>
      <c r="F48" s="78" t="s">
        <v>16</v>
      </c>
      <c r="G48" s="78" t="s">
        <v>647</v>
      </c>
      <c r="H48" s="151" t="s">
        <v>21</v>
      </c>
      <c r="I48" s="152">
        <v>42</v>
      </c>
      <c r="J48" s="153" t="s">
        <v>18</v>
      </c>
    </row>
    <row r="49" spans="1:10" s="148" customFormat="1" ht="114.75">
      <c r="A49" s="149">
        <v>42</v>
      </c>
      <c r="B49" s="150" t="s">
        <v>1337</v>
      </c>
      <c r="C49" s="150" t="s">
        <v>108</v>
      </c>
      <c r="D49" s="150" t="s">
        <v>109</v>
      </c>
      <c r="E49" s="78" t="s">
        <v>15</v>
      </c>
      <c r="F49" s="78" t="s">
        <v>16</v>
      </c>
      <c r="G49" s="78" t="s">
        <v>655</v>
      </c>
      <c r="H49" s="151" t="s">
        <v>21</v>
      </c>
      <c r="I49" s="152">
        <v>85</v>
      </c>
      <c r="J49" s="153" t="s">
        <v>18</v>
      </c>
    </row>
    <row r="50" spans="1:10" s="148" customFormat="1" ht="153">
      <c r="A50" s="149">
        <v>43</v>
      </c>
      <c r="B50" s="150" t="s">
        <v>1338</v>
      </c>
      <c r="C50" s="150" t="s">
        <v>110</v>
      </c>
      <c r="D50" s="150" t="s">
        <v>111</v>
      </c>
      <c r="E50" s="78" t="s">
        <v>15</v>
      </c>
      <c r="F50" s="78" t="s">
        <v>16</v>
      </c>
      <c r="G50" s="78" t="s">
        <v>665</v>
      </c>
      <c r="H50" s="151" t="s">
        <v>21</v>
      </c>
      <c r="I50" s="152">
        <v>24</v>
      </c>
      <c r="J50" s="153" t="s">
        <v>18</v>
      </c>
    </row>
    <row r="51" spans="1:10" s="148" customFormat="1" ht="25.5">
      <c r="A51" s="149">
        <v>44</v>
      </c>
      <c r="B51" s="150" t="s">
        <v>1339</v>
      </c>
      <c r="C51" s="150" t="s">
        <v>1261</v>
      </c>
      <c r="D51" s="150" t="s">
        <v>112</v>
      </c>
      <c r="E51" s="151" t="s">
        <v>15</v>
      </c>
      <c r="F51" s="151" t="s">
        <v>16</v>
      </c>
      <c r="G51" s="151" t="s">
        <v>1313</v>
      </c>
      <c r="H51" s="151" t="s">
        <v>28</v>
      </c>
      <c r="I51" s="152">
        <v>10</v>
      </c>
      <c r="J51" s="153" t="s">
        <v>18</v>
      </c>
    </row>
    <row r="52" spans="1:10" s="148" customFormat="1" ht="51">
      <c r="A52" s="149">
        <v>45</v>
      </c>
      <c r="B52" s="150" t="s">
        <v>1340</v>
      </c>
      <c r="C52" s="150" t="s">
        <v>114</v>
      </c>
      <c r="D52" s="150" t="s">
        <v>115</v>
      </c>
      <c r="E52" s="151" t="s">
        <v>15</v>
      </c>
      <c r="F52" s="151" t="s">
        <v>16</v>
      </c>
      <c r="G52" s="151" t="s">
        <v>116</v>
      </c>
      <c r="H52" s="151" t="s">
        <v>117</v>
      </c>
      <c r="I52" s="152">
        <v>3</v>
      </c>
      <c r="J52" s="153" t="s">
        <v>18</v>
      </c>
    </row>
    <row r="53" spans="1:10" s="148" customFormat="1" ht="76.5">
      <c r="A53" s="149">
        <v>46</v>
      </c>
      <c r="B53" s="150" t="s">
        <v>1341</v>
      </c>
      <c r="C53" s="150" t="s">
        <v>118</v>
      </c>
      <c r="D53" s="150" t="s">
        <v>669</v>
      </c>
      <c r="E53" s="151" t="s">
        <v>15</v>
      </c>
      <c r="F53" s="151" t="s">
        <v>16</v>
      </c>
      <c r="G53" s="151" t="s">
        <v>119</v>
      </c>
      <c r="H53" s="151" t="s">
        <v>42</v>
      </c>
      <c r="I53" s="152">
        <v>350</v>
      </c>
      <c r="J53" s="153" t="s">
        <v>18</v>
      </c>
    </row>
    <row r="54" spans="1:10" s="148" customFormat="1" ht="89.25">
      <c r="A54" s="149">
        <v>47</v>
      </c>
      <c r="B54" s="150" t="s">
        <v>1342</v>
      </c>
      <c r="C54" s="150" t="s">
        <v>666</v>
      </c>
      <c r="D54" s="150" t="s">
        <v>667</v>
      </c>
      <c r="E54" s="151" t="s">
        <v>15</v>
      </c>
      <c r="F54" s="151" t="s">
        <v>16</v>
      </c>
      <c r="G54" s="151" t="s">
        <v>668</v>
      </c>
      <c r="H54" s="151" t="s">
        <v>21</v>
      </c>
      <c r="I54" s="152">
        <v>6</v>
      </c>
      <c r="J54" s="153" t="s">
        <v>18</v>
      </c>
    </row>
    <row r="55" spans="1:10" s="148" customFormat="1" ht="25.5">
      <c r="A55" s="149">
        <v>48</v>
      </c>
      <c r="B55" s="150" t="s">
        <v>671</v>
      </c>
      <c r="C55" s="150" t="s">
        <v>671</v>
      </c>
      <c r="D55" s="150" t="s">
        <v>673</v>
      </c>
      <c r="E55" s="151" t="s">
        <v>15</v>
      </c>
      <c r="F55" s="151" t="s">
        <v>16</v>
      </c>
      <c r="G55" s="151" t="s">
        <v>675</v>
      </c>
      <c r="H55" s="151" t="s">
        <v>21</v>
      </c>
      <c r="I55" s="152">
        <v>2</v>
      </c>
      <c r="J55" s="153" t="s">
        <v>18</v>
      </c>
    </row>
    <row r="56" spans="1:10" s="148" customFormat="1" ht="25.5">
      <c r="A56" s="149">
        <v>49</v>
      </c>
      <c r="B56" s="150" t="s">
        <v>672</v>
      </c>
      <c r="C56" s="150" t="s">
        <v>672</v>
      </c>
      <c r="D56" s="150" t="s">
        <v>674</v>
      </c>
      <c r="E56" s="151" t="s">
        <v>15</v>
      </c>
      <c r="F56" s="151" t="s">
        <v>16</v>
      </c>
      <c r="G56" s="151" t="s">
        <v>22</v>
      </c>
      <c r="H56" s="151" t="s">
        <v>21</v>
      </c>
      <c r="I56" s="152">
        <v>2</v>
      </c>
      <c r="J56" s="153" t="s">
        <v>18</v>
      </c>
    </row>
    <row r="57" spans="1:10" s="148" customFormat="1" ht="51">
      <c r="A57" s="149">
        <v>50</v>
      </c>
      <c r="B57" s="150" t="s">
        <v>1343</v>
      </c>
      <c r="C57" s="150" t="s">
        <v>681</v>
      </c>
      <c r="D57" s="150" t="s">
        <v>682</v>
      </c>
      <c r="E57" s="151" t="s">
        <v>113</v>
      </c>
      <c r="F57" s="151" t="s">
        <v>74</v>
      </c>
      <c r="G57" s="151" t="s">
        <v>683</v>
      </c>
      <c r="H57" s="151" t="s">
        <v>21</v>
      </c>
      <c r="I57" s="152">
        <v>5</v>
      </c>
      <c r="J57" s="153" t="s">
        <v>18</v>
      </c>
    </row>
    <row r="58" spans="1:10" s="148" customFormat="1" ht="51">
      <c r="A58" s="149">
        <v>51</v>
      </c>
      <c r="B58" s="150" t="s">
        <v>1344</v>
      </c>
      <c r="C58" s="150" t="s">
        <v>686</v>
      </c>
      <c r="D58" s="150" t="s">
        <v>690</v>
      </c>
      <c r="E58" s="151" t="s">
        <v>15</v>
      </c>
      <c r="F58" s="151" t="s">
        <v>16</v>
      </c>
      <c r="G58" s="151" t="s">
        <v>51</v>
      </c>
      <c r="H58" s="151" t="s">
        <v>21</v>
      </c>
      <c r="I58" s="152">
        <v>2</v>
      </c>
      <c r="J58" s="153" t="s">
        <v>18</v>
      </c>
    </row>
    <row r="59" spans="1:10" s="148" customFormat="1" ht="51">
      <c r="A59" s="149">
        <v>52</v>
      </c>
      <c r="B59" s="150" t="s">
        <v>1345</v>
      </c>
      <c r="C59" s="150" t="s">
        <v>687</v>
      </c>
      <c r="D59" s="150" t="s">
        <v>691</v>
      </c>
      <c r="E59" s="151" t="s">
        <v>1262</v>
      </c>
      <c r="F59" s="151" t="s">
        <v>77</v>
      </c>
      <c r="G59" s="151" t="s">
        <v>695</v>
      </c>
      <c r="H59" s="151" t="s">
        <v>21</v>
      </c>
      <c r="I59" s="152">
        <v>3</v>
      </c>
      <c r="J59" s="153" t="s">
        <v>18</v>
      </c>
    </row>
    <row r="60" spans="1:10" s="148" customFormat="1" ht="51">
      <c r="A60" s="149">
        <v>53</v>
      </c>
      <c r="B60" s="150" t="s">
        <v>1346</v>
      </c>
      <c r="C60" s="150" t="s">
        <v>1263</v>
      </c>
      <c r="D60" s="150" t="s">
        <v>692</v>
      </c>
      <c r="E60" s="151" t="s">
        <v>1262</v>
      </c>
      <c r="F60" s="151" t="s">
        <v>77</v>
      </c>
      <c r="G60" s="151" t="s">
        <v>695</v>
      </c>
      <c r="H60" s="151" t="s">
        <v>21</v>
      </c>
      <c r="I60" s="152">
        <v>3</v>
      </c>
      <c r="J60" s="153" t="s">
        <v>18</v>
      </c>
    </row>
    <row r="61" spans="1:10" s="148" customFormat="1" ht="25.5">
      <c r="A61" s="149">
        <v>54</v>
      </c>
      <c r="B61" s="150" t="s">
        <v>684</v>
      </c>
      <c r="C61" s="150" t="s">
        <v>688</v>
      </c>
      <c r="D61" s="150" t="s">
        <v>693</v>
      </c>
      <c r="E61" s="151" t="s">
        <v>113</v>
      </c>
      <c r="F61" s="151" t="s">
        <v>74</v>
      </c>
      <c r="G61" s="151" t="s">
        <v>683</v>
      </c>
      <c r="H61" s="151" t="s">
        <v>21</v>
      </c>
      <c r="I61" s="152">
        <v>15</v>
      </c>
      <c r="J61" s="153" t="s">
        <v>18</v>
      </c>
    </row>
    <row r="62" spans="1:10" s="148" customFormat="1" ht="25.5">
      <c r="A62" s="149">
        <v>55</v>
      </c>
      <c r="B62" s="150" t="s">
        <v>685</v>
      </c>
      <c r="C62" s="150" t="s">
        <v>689</v>
      </c>
      <c r="D62" s="150" t="s">
        <v>694</v>
      </c>
      <c r="E62" s="151" t="s">
        <v>113</v>
      </c>
      <c r="F62" s="151" t="s">
        <v>74</v>
      </c>
      <c r="G62" s="151" t="s">
        <v>696</v>
      </c>
      <c r="H62" s="151" t="s">
        <v>21</v>
      </c>
      <c r="I62" s="152">
        <v>15</v>
      </c>
      <c r="J62" s="153" t="s">
        <v>18</v>
      </c>
    </row>
    <row r="63" spans="1:10" s="148" customFormat="1" ht="76.5">
      <c r="A63" s="149">
        <v>56</v>
      </c>
      <c r="B63" s="150" t="s">
        <v>1347</v>
      </c>
      <c r="C63" s="150" t="s">
        <v>443</v>
      </c>
      <c r="D63" s="150" t="s">
        <v>699</v>
      </c>
      <c r="E63" s="151" t="s">
        <v>15</v>
      </c>
      <c r="F63" s="151" t="s">
        <v>16</v>
      </c>
      <c r="G63" s="151" t="s">
        <v>706</v>
      </c>
      <c r="H63" s="151" t="s">
        <v>135</v>
      </c>
      <c r="I63" s="152">
        <v>30</v>
      </c>
      <c r="J63" s="153" t="s">
        <v>18</v>
      </c>
    </row>
    <row r="64" spans="1:10" s="148" customFormat="1" ht="76.5">
      <c r="A64" s="149">
        <v>57</v>
      </c>
      <c r="B64" s="150" t="s">
        <v>1348</v>
      </c>
      <c r="C64" s="150" t="s">
        <v>444</v>
      </c>
      <c r="D64" s="150" t="s">
        <v>700</v>
      </c>
      <c r="E64" s="151" t="s">
        <v>15</v>
      </c>
      <c r="F64" s="151" t="s">
        <v>16</v>
      </c>
      <c r="G64" s="151" t="s">
        <v>707</v>
      </c>
      <c r="H64" s="151" t="s">
        <v>135</v>
      </c>
      <c r="I64" s="152">
        <v>20</v>
      </c>
      <c r="J64" s="153" t="s">
        <v>18</v>
      </c>
    </row>
    <row r="65" spans="1:10" s="148" customFormat="1" ht="51">
      <c r="A65" s="149">
        <v>58</v>
      </c>
      <c r="B65" s="150" t="s">
        <v>1349</v>
      </c>
      <c r="C65" s="150" t="s">
        <v>1264</v>
      </c>
      <c r="D65" s="150" t="s">
        <v>701</v>
      </c>
      <c r="E65" s="151" t="s">
        <v>15</v>
      </c>
      <c r="F65" s="151" t="s">
        <v>16</v>
      </c>
      <c r="G65" s="151" t="s">
        <v>708</v>
      </c>
      <c r="H65" s="151" t="s">
        <v>21</v>
      </c>
      <c r="I65" s="152">
        <v>10</v>
      </c>
      <c r="J65" s="153" t="s">
        <v>18</v>
      </c>
    </row>
    <row r="66" spans="1:10" s="148" customFormat="1" ht="38.25">
      <c r="A66" s="149">
        <v>59</v>
      </c>
      <c r="B66" s="150" t="s">
        <v>1350</v>
      </c>
      <c r="C66" s="150" t="s">
        <v>1265</v>
      </c>
      <c r="D66" s="150" t="s">
        <v>702</v>
      </c>
      <c r="E66" s="151" t="s">
        <v>15</v>
      </c>
      <c r="F66" s="151" t="s">
        <v>16</v>
      </c>
      <c r="G66" s="151" t="s">
        <v>708</v>
      </c>
      <c r="H66" s="151" t="s">
        <v>21</v>
      </c>
      <c r="I66" s="152">
        <v>10</v>
      </c>
      <c r="J66" s="153" t="s">
        <v>18</v>
      </c>
    </row>
    <row r="67" spans="1:10" s="148" customFormat="1" ht="89.25">
      <c r="A67" s="149">
        <v>60</v>
      </c>
      <c r="B67" s="150" t="s">
        <v>1351</v>
      </c>
      <c r="C67" s="150" t="s">
        <v>439</v>
      </c>
      <c r="D67" s="150" t="s">
        <v>703</v>
      </c>
      <c r="E67" s="151" t="s">
        <v>15</v>
      </c>
      <c r="F67" s="151" t="s">
        <v>16</v>
      </c>
      <c r="G67" s="151" t="s">
        <v>709</v>
      </c>
      <c r="H67" s="151" t="s">
        <v>87</v>
      </c>
      <c r="I67" s="152">
        <v>30</v>
      </c>
      <c r="J67" s="153" t="s">
        <v>18</v>
      </c>
    </row>
    <row r="68" spans="1:10" s="148" customFormat="1" ht="76.5">
      <c r="A68" s="149">
        <v>61</v>
      </c>
      <c r="B68" s="150" t="s">
        <v>1352</v>
      </c>
      <c r="C68" s="150" t="s">
        <v>1266</v>
      </c>
      <c r="D68" s="150" t="s">
        <v>704</v>
      </c>
      <c r="E68" s="151" t="s">
        <v>15</v>
      </c>
      <c r="F68" s="151" t="s">
        <v>16</v>
      </c>
      <c r="G68" s="151" t="s">
        <v>710</v>
      </c>
      <c r="H68" s="151" t="s">
        <v>21</v>
      </c>
      <c r="I68" s="152">
        <v>2</v>
      </c>
      <c r="J68" s="153" t="s">
        <v>18</v>
      </c>
    </row>
    <row r="69" spans="1:10" s="148" customFormat="1" ht="51">
      <c r="A69" s="149">
        <v>62</v>
      </c>
      <c r="B69" s="150" t="s">
        <v>697</v>
      </c>
      <c r="C69" s="150" t="s">
        <v>698</v>
      </c>
      <c r="D69" s="150" t="s">
        <v>705</v>
      </c>
      <c r="E69" s="151" t="s">
        <v>15</v>
      </c>
      <c r="F69" s="151" t="s">
        <v>16</v>
      </c>
      <c r="G69" s="151" t="s">
        <v>711</v>
      </c>
      <c r="H69" s="151" t="s">
        <v>73</v>
      </c>
      <c r="I69" s="152">
        <v>20</v>
      </c>
      <c r="J69" s="153" t="s">
        <v>18</v>
      </c>
    </row>
    <row r="70" spans="1:10" s="154" customFormat="1">
      <c r="A70" s="159" t="s">
        <v>120</v>
      </c>
      <c r="B70" s="160"/>
      <c r="C70" s="160"/>
      <c r="D70" s="161"/>
      <c r="E70" s="162"/>
      <c r="F70" s="162"/>
      <c r="G70" s="162"/>
      <c r="H70" s="163"/>
      <c r="I70" s="152"/>
      <c r="J70" s="153"/>
    </row>
    <row r="71" spans="1:10" s="154" customFormat="1" ht="38.25">
      <c r="A71" s="164">
        <v>63</v>
      </c>
      <c r="B71" s="150" t="s">
        <v>1353</v>
      </c>
      <c r="C71" s="150" t="s">
        <v>1273</v>
      </c>
      <c r="D71" s="150" t="s">
        <v>121</v>
      </c>
      <c r="E71" s="151" t="s">
        <v>122</v>
      </c>
      <c r="F71" s="78" t="s">
        <v>123</v>
      </c>
      <c r="G71" s="78" t="s">
        <v>124</v>
      </c>
      <c r="H71" s="78" t="s">
        <v>21</v>
      </c>
      <c r="I71" s="152">
        <v>20</v>
      </c>
      <c r="J71" s="153" t="s">
        <v>18</v>
      </c>
    </row>
    <row r="72" spans="1:10" s="154" customFormat="1" ht="51">
      <c r="A72" s="164">
        <v>64</v>
      </c>
      <c r="B72" s="150" t="s">
        <v>1354</v>
      </c>
      <c r="C72" s="150" t="s">
        <v>125</v>
      </c>
      <c r="D72" s="150" t="s">
        <v>126</v>
      </c>
      <c r="E72" s="151" t="s">
        <v>122</v>
      </c>
      <c r="F72" s="78" t="s">
        <v>123</v>
      </c>
      <c r="G72" s="78" t="s">
        <v>127</v>
      </c>
      <c r="H72" s="78" t="s">
        <v>21</v>
      </c>
      <c r="I72" s="152">
        <v>10</v>
      </c>
      <c r="J72" s="153" t="s">
        <v>18</v>
      </c>
    </row>
    <row r="73" spans="1:10" s="154" customFormat="1" ht="63.75">
      <c r="A73" s="164">
        <v>65</v>
      </c>
      <c r="B73" s="150" t="s">
        <v>1276</v>
      </c>
      <c r="C73" s="150" t="s">
        <v>1274</v>
      </c>
      <c r="D73" s="165" t="s">
        <v>1275</v>
      </c>
      <c r="E73" s="78" t="s">
        <v>122</v>
      </c>
      <c r="F73" s="151" t="s">
        <v>123</v>
      </c>
      <c r="G73" s="151" t="s">
        <v>127</v>
      </c>
      <c r="H73" s="151" t="s">
        <v>21</v>
      </c>
      <c r="I73" s="152">
        <v>10</v>
      </c>
      <c r="J73" s="153" t="s">
        <v>128</v>
      </c>
    </row>
    <row r="74" spans="1:10" s="154" customFormat="1" ht="25.5">
      <c r="A74" s="164">
        <v>66</v>
      </c>
      <c r="B74" s="150" t="s">
        <v>131</v>
      </c>
      <c r="C74" s="150" t="s">
        <v>132</v>
      </c>
      <c r="D74" s="150" t="s">
        <v>133</v>
      </c>
      <c r="E74" s="151" t="s">
        <v>129</v>
      </c>
      <c r="F74" s="151" t="s">
        <v>130</v>
      </c>
      <c r="G74" s="151" t="s">
        <v>134</v>
      </c>
      <c r="H74" s="151" t="s">
        <v>135</v>
      </c>
      <c r="I74" s="152">
        <v>10</v>
      </c>
      <c r="J74" s="153" t="s">
        <v>128</v>
      </c>
    </row>
    <row r="75" spans="1:10" s="154" customFormat="1" ht="38.25">
      <c r="A75" s="164">
        <v>67</v>
      </c>
      <c r="B75" s="150" t="s">
        <v>136</v>
      </c>
      <c r="C75" s="150" t="s">
        <v>137</v>
      </c>
      <c r="D75" s="150" t="s">
        <v>138</v>
      </c>
      <c r="E75" s="151" t="s">
        <v>122</v>
      </c>
      <c r="F75" s="78" t="s">
        <v>139</v>
      </c>
      <c r="G75" s="78" t="s">
        <v>140</v>
      </c>
      <c r="H75" s="78" t="s">
        <v>141</v>
      </c>
      <c r="I75" s="152">
        <v>10</v>
      </c>
      <c r="J75" s="153" t="s">
        <v>18</v>
      </c>
    </row>
    <row r="76" spans="1:10" s="154" customFormat="1" ht="38.25">
      <c r="A76" s="164">
        <v>68</v>
      </c>
      <c r="B76" s="150" t="s">
        <v>142</v>
      </c>
      <c r="C76" s="150" t="s">
        <v>143</v>
      </c>
      <c r="D76" s="150" t="s">
        <v>144</v>
      </c>
      <c r="E76" s="151" t="s">
        <v>122</v>
      </c>
      <c r="F76" s="78" t="s">
        <v>139</v>
      </c>
      <c r="G76" s="78" t="s">
        <v>145</v>
      </c>
      <c r="H76" s="78" t="s">
        <v>141</v>
      </c>
      <c r="I76" s="152">
        <v>10</v>
      </c>
      <c r="J76" s="153" t="s">
        <v>18</v>
      </c>
    </row>
    <row r="77" spans="1:10" s="154" customFormat="1" ht="38.25">
      <c r="A77" s="164">
        <v>69</v>
      </c>
      <c r="B77" s="150" t="s">
        <v>146</v>
      </c>
      <c r="C77" s="150" t="s">
        <v>147</v>
      </c>
      <c r="D77" s="150" t="s">
        <v>148</v>
      </c>
      <c r="E77" s="151" t="s">
        <v>122</v>
      </c>
      <c r="F77" s="78" t="s">
        <v>139</v>
      </c>
      <c r="G77" s="78" t="s">
        <v>149</v>
      </c>
      <c r="H77" s="78" t="s">
        <v>87</v>
      </c>
      <c r="I77" s="152">
        <v>10</v>
      </c>
      <c r="J77" s="153" t="s">
        <v>18</v>
      </c>
    </row>
    <row r="78" spans="1:10" s="148" customFormat="1" ht="25.5">
      <c r="A78" s="164">
        <v>70</v>
      </c>
      <c r="B78" s="150" t="s">
        <v>1355</v>
      </c>
      <c r="C78" s="150" t="s">
        <v>1267</v>
      </c>
      <c r="D78" s="150" t="s">
        <v>152</v>
      </c>
      <c r="E78" s="151" t="s">
        <v>129</v>
      </c>
      <c r="F78" s="151" t="s">
        <v>130</v>
      </c>
      <c r="G78" s="151" t="s">
        <v>104</v>
      </c>
      <c r="H78" s="151" t="s">
        <v>135</v>
      </c>
      <c r="I78" s="152">
        <v>10</v>
      </c>
      <c r="J78" s="153" t="s">
        <v>128</v>
      </c>
    </row>
    <row r="79" spans="1:10" s="148" customFormat="1" ht="38.25">
      <c r="A79" s="164">
        <v>71</v>
      </c>
      <c r="B79" s="150" t="s">
        <v>153</v>
      </c>
      <c r="C79" s="150" t="s">
        <v>154</v>
      </c>
      <c r="D79" s="150" t="s">
        <v>155</v>
      </c>
      <c r="E79" s="151" t="s">
        <v>122</v>
      </c>
      <c r="F79" s="78" t="s">
        <v>123</v>
      </c>
      <c r="G79" s="78" t="s">
        <v>156</v>
      </c>
      <c r="H79" s="78" t="s">
        <v>21</v>
      </c>
      <c r="I79" s="152">
        <v>500</v>
      </c>
      <c r="J79" s="153" t="s">
        <v>18</v>
      </c>
    </row>
    <row r="80" spans="1:10" s="148" customFormat="1" ht="25.5">
      <c r="A80" s="164">
        <v>72</v>
      </c>
      <c r="B80" s="150" t="s">
        <v>157</v>
      </c>
      <c r="C80" s="150" t="s">
        <v>158</v>
      </c>
      <c r="D80" s="150" t="s">
        <v>159</v>
      </c>
      <c r="E80" s="151" t="s">
        <v>129</v>
      </c>
      <c r="F80" s="151" t="s">
        <v>130</v>
      </c>
      <c r="G80" s="151" t="s">
        <v>160</v>
      </c>
      <c r="H80" s="151" t="s">
        <v>135</v>
      </c>
      <c r="I80" s="152">
        <v>10</v>
      </c>
      <c r="J80" s="153" t="s">
        <v>128</v>
      </c>
    </row>
    <row r="81" spans="1:10" s="148" customFormat="1">
      <c r="A81" s="166" t="s">
        <v>161</v>
      </c>
      <c r="B81" s="167"/>
      <c r="C81" s="167"/>
      <c r="D81" s="168"/>
      <c r="E81" s="169"/>
      <c r="F81" s="169"/>
      <c r="G81" s="169"/>
      <c r="H81" s="78"/>
      <c r="I81" s="152"/>
      <c r="J81" s="153"/>
    </row>
    <row r="82" spans="1:10" s="148" customFormat="1">
      <c r="A82" s="170">
        <v>73</v>
      </c>
      <c r="B82" s="150" t="s">
        <v>162</v>
      </c>
      <c r="C82" s="150" t="s">
        <v>162</v>
      </c>
      <c r="D82" s="150" t="s">
        <v>642</v>
      </c>
      <c r="E82" s="151" t="s">
        <v>163</v>
      </c>
      <c r="F82" s="78" t="s">
        <v>164</v>
      </c>
      <c r="G82" s="151" t="s">
        <v>116</v>
      </c>
      <c r="H82" s="171" t="s">
        <v>117</v>
      </c>
      <c r="I82" s="172">
        <v>1600</v>
      </c>
      <c r="J82" s="153" t="s">
        <v>165</v>
      </c>
    </row>
    <row r="83" spans="1:10" s="148" customFormat="1" ht="63.75">
      <c r="A83" s="170">
        <v>74</v>
      </c>
      <c r="B83" s="150" t="s">
        <v>166</v>
      </c>
      <c r="C83" s="150" t="s">
        <v>166</v>
      </c>
      <c r="D83" s="150" t="s">
        <v>167</v>
      </c>
      <c r="E83" s="151" t="s">
        <v>168</v>
      </c>
      <c r="F83" s="151" t="s">
        <v>74</v>
      </c>
      <c r="G83" s="151" t="s">
        <v>119</v>
      </c>
      <c r="H83" s="151" t="s">
        <v>21</v>
      </c>
      <c r="I83" s="152">
        <v>5</v>
      </c>
      <c r="J83" s="153" t="s">
        <v>18</v>
      </c>
    </row>
    <row r="84" spans="1:10" s="148" customFormat="1" ht="25.5">
      <c r="A84" s="170">
        <v>75</v>
      </c>
      <c r="B84" s="150" t="s">
        <v>1356</v>
      </c>
      <c r="C84" s="150" t="s">
        <v>183</v>
      </c>
      <c r="D84" s="150" t="s">
        <v>184</v>
      </c>
      <c r="E84" s="151" t="s">
        <v>168</v>
      </c>
      <c r="F84" s="151" t="s">
        <v>74</v>
      </c>
      <c r="G84" s="151" t="s">
        <v>185</v>
      </c>
      <c r="H84" s="171" t="s">
        <v>28</v>
      </c>
      <c r="I84" s="172">
        <v>40</v>
      </c>
      <c r="J84" s="153" t="s">
        <v>18</v>
      </c>
    </row>
    <row r="85" spans="1:10" s="148" customFormat="1" ht="63.75">
      <c r="A85" s="170">
        <v>76</v>
      </c>
      <c r="B85" s="150" t="s">
        <v>1357</v>
      </c>
      <c r="C85" s="150" t="s">
        <v>248</v>
      </c>
      <c r="D85" s="150" t="s">
        <v>249</v>
      </c>
      <c r="E85" s="151" t="s">
        <v>168</v>
      </c>
      <c r="F85" s="78" t="s">
        <v>74</v>
      </c>
      <c r="G85" s="151" t="s">
        <v>119</v>
      </c>
      <c r="H85" s="171" t="s">
        <v>21</v>
      </c>
      <c r="I85" s="172">
        <v>3</v>
      </c>
      <c r="J85" s="153" t="s">
        <v>18</v>
      </c>
    </row>
    <row r="86" spans="1:10" ht="51">
      <c r="A86" s="170">
        <v>77</v>
      </c>
      <c r="B86" s="150" t="s">
        <v>719</v>
      </c>
      <c r="C86" s="150" t="s">
        <v>719</v>
      </c>
      <c r="D86" s="150" t="s">
        <v>720</v>
      </c>
      <c r="E86" s="151" t="s">
        <v>714</v>
      </c>
      <c r="F86" s="78" t="s">
        <v>247</v>
      </c>
      <c r="G86" s="151" t="s">
        <v>721</v>
      </c>
      <c r="H86" s="171" t="s">
        <v>42</v>
      </c>
      <c r="I86" s="172">
        <v>25</v>
      </c>
      <c r="J86" s="153" t="s">
        <v>18</v>
      </c>
    </row>
    <row r="87" spans="1:10" ht="38.25">
      <c r="A87" s="170">
        <v>78</v>
      </c>
      <c r="B87" s="150" t="s">
        <v>748</v>
      </c>
      <c r="C87" s="150" t="s">
        <v>748</v>
      </c>
      <c r="D87" s="150" t="s">
        <v>749</v>
      </c>
      <c r="E87" s="151" t="s">
        <v>714</v>
      </c>
      <c r="F87" s="78" t="s">
        <v>247</v>
      </c>
      <c r="G87" s="151" t="s">
        <v>750</v>
      </c>
      <c r="H87" s="171" t="s">
        <v>187</v>
      </c>
      <c r="I87" s="172">
        <v>2</v>
      </c>
      <c r="J87" s="153" t="s">
        <v>165</v>
      </c>
    </row>
    <row r="88" spans="1:10">
      <c r="A88" s="170">
        <v>79</v>
      </c>
      <c r="B88" s="150" t="s">
        <v>448</v>
      </c>
      <c r="C88" s="150" t="s">
        <v>448</v>
      </c>
      <c r="D88" s="150" t="s">
        <v>449</v>
      </c>
      <c r="E88" s="151" t="s">
        <v>438</v>
      </c>
      <c r="F88" s="78" t="s">
        <v>164</v>
      </c>
      <c r="G88" s="151" t="s">
        <v>450</v>
      </c>
      <c r="H88" s="171" t="s">
        <v>451</v>
      </c>
      <c r="I88" s="172">
        <v>1800</v>
      </c>
      <c r="J88" s="153" t="s">
        <v>165</v>
      </c>
    </row>
    <row r="89" spans="1:10" ht="25.5">
      <c r="A89" s="170">
        <v>80</v>
      </c>
      <c r="B89" s="150" t="s">
        <v>463</v>
      </c>
      <c r="C89" s="150" t="s">
        <v>463</v>
      </c>
      <c r="D89" s="150" t="s">
        <v>464</v>
      </c>
      <c r="E89" s="151" t="s">
        <v>465</v>
      </c>
      <c r="F89" s="78" t="s">
        <v>16</v>
      </c>
      <c r="G89" s="151" t="s">
        <v>466</v>
      </c>
      <c r="H89" s="171" t="s">
        <v>21</v>
      </c>
      <c r="I89" s="172">
        <v>40</v>
      </c>
      <c r="J89" s="153" t="s">
        <v>165</v>
      </c>
    </row>
    <row r="90" spans="1:10" ht="25.5">
      <c r="A90" s="170">
        <v>81</v>
      </c>
      <c r="B90" s="150" t="s">
        <v>1366</v>
      </c>
      <c r="C90" s="150" t="s">
        <v>1366</v>
      </c>
      <c r="D90" s="150" t="s">
        <v>464</v>
      </c>
      <c r="E90" s="151" t="s">
        <v>465</v>
      </c>
      <c r="F90" s="78" t="s">
        <v>16</v>
      </c>
      <c r="G90" s="151" t="s">
        <v>466</v>
      </c>
      <c r="H90" s="171" t="s">
        <v>21</v>
      </c>
      <c r="I90" s="172">
        <v>2</v>
      </c>
      <c r="J90" s="153" t="s">
        <v>165</v>
      </c>
    </row>
    <row r="91" spans="1:10">
      <c r="A91" s="170">
        <v>82</v>
      </c>
      <c r="B91" s="150" t="s">
        <v>469</v>
      </c>
      <c r="C91" s="150" t="s">
        <v>469</v>
      </c>
      <c r="D91" s="150" t="s">
        <v>645</v>
      </c>
      <c r="E91" s="151" t="s">
        <v>644</v>
      </c>
      <c r="F91" s="78" t="s">
        <v>164</v>
      </c>
      <c r="G91" s="151" t="s">
        <v>28</v>
      </c>
      <c r="H91" s="171" t="s">
        <v>28</v>
      </c>
      <c r="I91" s="172">
        <v>7000</v>
      </c>
      <c r="J91" s="153" t="s">
        <v>165</v>
      </c>
    </row>
    <row r="92" spans="1:10" ht="51">
      <c r="A92" s="170">
        <v>83</v>
      </c>
      <c r="B92" s="150" t="s">
        <v>445</v>
      </c>
      <c r="C92" s="150" t="s">
        <v>446</v>
      </c>
      <c r="D92" s="150" t="s">
        <v>447</v>
      </c>
      <c r="E92" s="151" t="s">
        <v>171</v>
      </c>
      <c r="F92" s="78" t="s">
        <v>74</v>
      </c>
      <c r="G92" s="151" t="s">
        <v>172</v>
      </c>
      <c r="H92" s="171" t="s">
        <v>21</v>
      </c>
      <c r="I92" s="172">
        <v>2</v>
      </c>
      <c r="J92" s="153" t="s">
        <v>165</v>
      </c>
    </row>
    <row r="93" spans="1:10" ht="25.5">
      <c r="A93" s="170">
        <v>84</v>
      </c>
      <c r="B93" s="150" t="s">
        <v>501</v>
      </c>
      <c r="C93" s="150" t="s">
        <v>501</v>
      </c>
      <c r="D93" s="150" t="s">
        <v>502</v>
      </c>
      <c r="E93" s="151" t="s">
        <v>285</v>
      </c>
      <c r="F93" s="78" t="s">
        <v>123</v>
      </c>
      <c r="G93" s="151" t="s">
        <v>34</v>
      </c>
      <c r="H93" s="171" t="s">
        <v>286</v>
      </c>
      <c r="I93" s="172">
        <v>2000</v>
      </c>
      <c r="J93" s="153" t="s">
        <v>165</v>
      </c>
    </row>
    <row r="94" spans="1:10">
      <c r="A94" s="170">
        <v>85</v>
      </c>
      <c r="B94" s="150" t="s">
        <v>503</v>
      </c>
      <c r="C94" s="150" t="s">
        <v>503</v>
      </c>
      <c r="D94" s="150" t="s">
        <v>504</v>
      </c>
      <c r="E94" s="151" t="s">
        <v>163</v>
      </c>
      <c r="F94" s="78" t="s">
        <v>164</v>
      </c>
      <c r="G94" s="151" t="s">
        <v>34</v>
      </c>
      <c r="H94" s="171" t="s">
        <v>34</v>
      </c>
      <c r="I94" s="172">
        <v>500</v>
      </c>
      <c r="J94" s="153" t="s">
        <v>165</v>
      </c>
    </row>
    <row r="95" spans="1:10" ht="63.75">
      <c r="A95" s="170">
        <v>86</v>
      </c>
      <c r="B95" s="150" t="s">
        <v>509</v>
      </c>
      <c r="C95" s="150" t="s">
        <v>510</v>
      </c>
      <c r="D95" s="150" t="s">
        <v>511</v>
      </c>
      <c r="E95" s="78" t="s">
        <v>512</v>
      </c>
      <c r="F95" s="151" t="s">
        <v>513</v>
      </c>
      <c r="G95" s="151" t="s">
        <v>514</v>
      </c>
      <c r="H95" s="171" t="s">
        <v>515</v>
      </c>
      <c r="I95" s="172">
        <v>35000</v>
      </c>
      <c r="J95" s="153" t="s">
        <v>165</v>
      </c>
    </row>
    <row r="96" spans="1:10" ht="38.25">
      <c r="A96" s="170">
        <v>87</v>
      </c>
      <c r="B96" s="150" t="s">
        <v>516</v>
      </c>
      <c r="C96" s="150" t="s">
        <v>516</v>
      </c>
      <c r="D96" s="150" t="s">
        <v>517</v>
      </c>
      <c r="E96" s="151" t="s">
        <v>168</v>
      </c>
      <c r="F96" s="78" t="s">
        <v>74</v>
      </c>
      <c r="G96" s="151" t="s">
        <v>119</v>
      </c>
      <c r="H96" s="171" t="s">
        <v>21</v>
      </c>
      <c r="I96" s="172">
        <v>2</v>
      </c>
      <c r="J96" s="153" t="s">
        <v>18</v>
      </c>
    </row>
    <row r="97" spans="1:10" ht="25.5">
      <c r="A97" s="170">
        <v>88</v>
      </c>
      <c r="B97" s="150" t="s">
        <v>531</v>
      </c>
      <c r="C97" s="150" t="s">
        <v>531</v>
      </c>
      <c r="D97" s="173" t="s">
        <v>532</v>
      </c>
      <c r="E97" s="151" t="s">
        <v>151</v>
      </c>
      <c r="F97" s="78" t="s">
        <v>130</v>
      </c>
      <c r="G97" s="151" t="s">
        <v>533</v>
      </c>
      <c r="H97" s="171" t="s">
        <v>34</v>
      </c>
      <c r="I97" s="172">
        <v>4000</v>
      </c>
      <c r="J97" s="153" t="s">
        <v>165</v>
      </c>
    </row>
    <row r="98" spans="1:10" ht="38.25">
      <c r="A98" s="170">
        <v>89</v>
      </c>
      <c r="B98" s="150" t="s">
        <v>579</v>
      </c>
      <c r="C98" s="150" t="s">
        <v>579</v>
      </c>
      <c r="D98" s="150" t="s">
        <v>580</v>
      </c>
      <c r="E98" s="151" t="s">
        <v>322</v>
      </c>
      <c r="F98" s="78" t="s">
        <v>16</v>
      </c>
      <c r="G98" s="151" t="s">
        <v>581</v>
      </c>
      <c r="H98" s="171" t="s">
        <v>582</v>
      </c>
      <c r="I98" s="172">
        <v>10</v>
      </c>
      <c r="J98" s="153" t="s">
        <v>165</v>
      </c>
    </row>
    <row r="99" spans="1:10">
      <c r="A99" s="170">
        <v>90</v>
      </c>
      <c r="B99" s="150" t="s">
        <v>598</v>
      </c>
      <c r="C99" s="150" t="s">
        <v>598</v>
      </c>
      <c r="D99" s="150" t="s">
        <v>646</v>
      </c>
      <c r="E99" s="151" t="s">
        <v>596</v>
      </c>
      <c r="F99" s="78" t="s">
        <v>164</v>
      </c>
      <c r="G99" s="151" t="s">
        <v>116</v>
      </c>
      <c r="H99" s="171" t="s">
        <v>117</v>
      </c>
      <c r="I99" s="172">
        <v>1</v>
      </c>
      <c r="J99" s="153" t="s">
        <v>165</v>
      </c>
    </row>
    <row r="100" spans="1:10" ht="38.25">
      <c r="A100" s="170">
        <v>91</v>
      </c>
      <c r="B100" s="150" t="s">
        <v>599</v>
      </c>
      <c r="C100" s="150" t="s">
        <v>599</v>
      </c>
      <c r="D100" s="150" t="s">
        <v>600</v>
      </c>
      <c r="E100" s="151" t="s">
        <v>1367</v>
      </c>
      <c r="F100" s="78" t="s">
        <v>164</v>
      </c>
      <c r="G100" s="151" t="s">
        <v>34</v>
      </c>
      <c r="H100" s="171" t="s">
        <v>321</v>
      </c>
      <c r="I100" s="172">
        <v>350</v>
      </c>
      <c r="J100" s="153" t="s">
        <v>165</v>
      </c>
    </row>
    <row r="101" spans="1:10" ht="21" customHeight="1">
      <c r="B101" s="174" t="s">
        <v>1380</v>
      </c>
    </row>
    <row r="102" spans="1:10">
      <c r="B102" s="174"/>
    </row>
  </sheetData>
  <autoFilter ref="A6:J102"/>
  <mergeCells count="2">
    <mergeCell ref="A2:J2"/>
    <mergeCell ref="A3:J3"/>
  </mergeCells>
  <conditionalFormatting sqref="B39">
    <cfRule type="duplicateValues" dxfId="64" priority="50"/>
  </conditionalFormatting>
  <conditionalFormatting sqref="B78:B80">
    <cfRule type="duplicateValues" dxfId="63" priority="91"/>
  </conditionalFormatting>
  <conditionalFormatting sqref="B20">
    <cfRule type="duplicateValues" dxfId="62" priority="175"/>
  </conditionalFormatting>
  <conditionalFormatting sqref="B47:B69">
    <cfRule type="duplicateValues" dxfId="61" priority="356"/>
  </conditionalFormatting>
  <conditionalFormatting sqref="C82">
    <cfRule type="duplicateValues" dxfId="60" priority="22"/>
  </conditionalFormatting>
  <conditionalFormatting sqref="B43:B46">
    <cfRule type="duplicateValues" dxfId="59" priority="360"/>
  </conditionalFormatting>
  <conditionalFormatting sqref="B19 B40:B42 B28:B36 B21">
    <cfRule type="duplicateValues" dxfId="58" priority="361"/>
  </conditionalFormatting>
  <conditionalFormatting sqref="C28">
    <cfRule type="duplicateValues" dxfId="57" priority="378"/>
  </conditionalFormatting>
  <conditionalFormatting sqref="C31">
    <cfRule type="duplicateValues" dxfId="56" priority="379"/>
  </conditionalFormatting>
  <conditionalFormatting sqref="C29">
    <cfRule type="duplicateValues" dxfId="55" priority="380"/>
  </conditionalFormatting>
  <conditionalFormatting sqref="C30">
    <cfRule type="duplicateValues" dxfId="54" priority="381"/>
  </conditionalFormatting>
  <conditionalFormatting sqref="C32">
    <cfRule type="duplicateValues" dxfId="53" priority="382"/>
  </conditionalFormatting>
  <conditionalFormatting sqref="C33">
    <cfRule type="duplicateValues" dxfId="52" priority="383"/>
  </conditionalFormatting>
  <conditionalFormatting sqref="C34">
    <cfRule type="duplicateValues" dxfId="51" priority="384"/>
  </conditionalFormatting>
  <conditionalFormatting sqref="C39">
    <cfRule type="duplicateValues" dxfId="50" priority="385"/>
  </conditionalFormatting>
  <conditionalFormatting sqref="C42">
    <cfRule type="duplicateValues" dxfId="49" priority="386"/>
  </conditionalFormatting>
  <conditionalFormatting sqref="C41">
    <cfRule type="duplicateValues" dxfId="48" priority="387"/>
  </conditionalFormatting>
  <conditionalFormatting sqref="C78:C79">
    <cfRule type="duplicateValues" dxfId="47" priority="388"/>
  </conditionalFormatting>
  <conditionalFormatting sqref="C80">
    <cfRule type="duplicateValues" dxfId="46" priority="389"/>
  </conditionalFormatting>
  <conditionalFormatting sqref="C20">
    <cfRule type="duplicateValues" dxfId="45" priority="390"/>
  </conditionalFormatting>
  <conditionalFormatting sqref="C43:C46">
    <cfRule type="duplicateValues" dxfId="44" priority="391"/>
  </conditionalFormatting>
  <conditionalFormatting sqref="C47">
    <cfRule type="duplicateValues" dxfId="43" priority="392"/>
  </conditionalFormatting>
  <conditionalFormatting sqref="C48:C69">
    <cfRule type="duplicateValues" dxfId="42" priority="393"/>
  </conditionalFormatting>
  <conditionalFormatting sqref="C19 C21">
    <cfRule type="duplicateValues" dxfId="41" priority="394"/>
  </conditionalFormatting>
  <conditionalFormatting sqref="C1:C1048576">
    <cfRule type="duplicateValues" dxfId="40" priority="2"/>
    <cfRule type="duplicateValues" dxfId="39" priority="3"/>
  </conditionalFormatting>
  <conditionalFormatting sqref="B84">
    <cfRule type="duplicateValues" dxfId="38" priority="444"/>
  </conditionalFormatting>
  <conditionalFormatting sqref="B85 B82:B83">
    <cfRule type="duplicateValues" dxfId="37" priority="445"/>
  </conditionalFormatting>
  <conditionalFormatting sqref="C85">
    <cfRule type="duplicateValues" dxfId="36" priority="447"/>
  </conditionalFormatting>
  <pageMargins left="0.56999999999999995" right="0.16" top="0.2" bottom="0.2"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dimension ref="A1:R109"/>
  <sheetViews>
    <sheetView topLeftCell="A88" zoomScale="71" zoomScaleNormal="71" zoomScaleSheetLayoutView="70" workbookViewId="0">
      <selection activeCell="F120" sqref="F120"/>
    </sheetView>
  </sheetViews>
  <sheetFormatPr defaultColWidth="8" defaultRowHeight="15.75"/>
  <cols>
    <col min="1" max="1" width="5" style="28" customWidth="1"/>
    <col min="2" max="2" width="29.85546875" style="28" customWidth="1"/>
    <col min="3" max="3" width="20.85546875" style="28" customWidth="1"/>
    <col min="4" max="4" width="36.85546875" style="96" customWidth="1"/>
    <col min="5" max="5" width="16" style="81" customWidth="1"/>
    <col min="6" max="6" width="7.5703125" style="82" customWidth="1"/>
    <col min="7" max="7" width="15.7109375" style="82" customWidth="1"/>
    <col min="8" max="8" width="7.5703125" style="81" customWidth="1"/>
    <col min="9" max="9" width="9.28515625" style="23" bestFit="1" customWidth="1"/>
    <col min="10" max="10" width="16.28515625" style="28" customWidth="1"/>
    <col min="11" max="145" width="8" style="28" customWidth="1"/>
    <col min="146" max="146" width="5" style="28" customWidth="1"/>
    <col min="147" max="147" width="21.28515625" style="28" customWidth="1"/>
    <col min="148" max="148" width="39.28515625" style="28" customWidth="1"/>
    <col min="149" max="149" width="11.140625" style="28" customWidth="1"/>
    <col min="150" max="150" width="10.28515625" style="28" customWidth="1"/>
    <col min="151" max="151" width="9.28515625" style="28" customWidth="1"/>
    <col min="152" max="152" width="7.28515625" style="28" customWidth="1"/>
    <col min="153" max="153" width="9" style="28" customWidth="1"/>
    <col min="154" max="16384" width="8" style="28"/>
  </cols>
  <sheetData>
    <row r="1" spans="1:10">
      <c r="J1" s="97"/>
    </row>
    <row r="2" spans="1:10">
      <c r="A2" s="177" t="s">
        <v>0</v>
      </c>
      <c r="B2" s="177"/>
      <c r="C2" s="177"/>
      <c r="D2" s="177"/>
      <c r="E2" s="177"/>
      <c r="F2" s="177"/>
      <c r="G2" s="177"/>
      <c r="H2" s="177"/>
      <c r="I2" s="177"/>
      <c r="J2" s="177"/>
    </row>
    <row r="3" spans="1:10" ht="15.75" customHeight="1">
      <c r="A3" s="177" t="s">
        <v>1053</v>
      </c>
      <c r="B3" s="177"/>
      <c r="C3" s="177"/>
      <c r="D3" s="177"/>
      <c r="E3" s="177"/>
      <c r="F3" s="177"/>
      <c r="G3" s="177"/>
      <c r="H3" s="177"/>
      <c r="I3" s="177"/>
      <c r="J3" s="177"/>
    </row>
    <row r="4" spans="1:10">
      <c r="A4" s="79"/>
      <c r="B4" s="98"/>
      <c r="C4" s="79"/>
      <c r="D4" s="99"/>
      <c r="E4" s="79"/>
      <c r="F4" s="79"/>
      <c r="G4" s="79"/>
      <c r="H4" s="79"/>
      <c r="I4" s="81"/>
      <c r="J4" s="81"/>
    </row>
    <row r="5" spans="1:10">
      <c r="A5" s="79"/>
      <c r="B5" s="98"/>
      <c r="C5" s="79"/>
      <c r="D5" s="99"/>
      <c r="E5" s="79"/>
      <c r="F5" s="79"/>
      <c r="G5" s="79"/>
      <c r="H5" s="79"/>
      <c r="I5" s="84"/>
      <c r="J5" s="81"/>
    </row>
    <row r="6" spans="1:10" s="103" customFormat="1" ht="47.25">
      <c r="A6" s="123" t="s">
        <v>1</v>
      </c>
      <c r="B6" s="100" t="s">
        <v>2</v>
      </c>
      <c r="C6" s="123" t="s">
        <v>3</v>
      </c>
      <c r="D6" s="100" t="s">
        <v>4</v>
      </c>
      <c r="E6" s="123" t="s">
        <v>5</v>
      </c>
      <c r="F6" s="123" t="s">
        <v>6</v>
      </c>
      <c r="G6" s="123" t="s">
        <v>7</v>
      </c>
      <c r="H6" s="123" t="s">
        <v>8</v>
      </c>
      <c r="I6" s="101" t="s">
        <v>9</v>
      </c>
      <c r="J6" s="102" t="s">
        <v>11</v>
      </c>
    </row>
    <row r="7" spans="1:10" s="55" customFormat="1" ht="21.75" customHeight="1">
      <c r="A7" s="104" t="s">
        <v>1052</v>
      </c>
      <c r="B7" s="104"/>
      <c r="C7" s="104"/>
      <c r="D7" s="105"/>
      <c r="E7" s="106"/>
      <c r="F7" s="106"/>
      <c r="G7" s="106"/>
      <c r="H7" s="106"/>
      <c r="I7" s="62"/>
      <c r="J7" s="54"/>
    </row>
    <row r="8" spans="1:10" s="27" customFormat="1" ht="70.5" customHeight="1">
      <c r="A8" s="108">
        <v>1</v>
      </c>
      <c r="B8" s="109" t="s">
        <v>1051</v>
      </c>
      <c r="C8" s="52" t="s">
        <v>1051</v>
      </c>
      <c r="D8" s="52" t="s">
        <v>1050</v>
      </c>
      <c r="E8" s="53" t="s">
        <v>15</v>
      </c>
      <c r="F8" s="53" t="s">
        <v>16</v>
      </c>
      <c r="G8" s="53" t="s">
        <v>1049</v>
      </c>
      <c r="H8" s="53" t="s">
        <v>42</v>
      </c>
      <c r="I8" s="62">
        <v>60</v>
      </c>
      <c r="J8" s="54" t="s">
        <v>18</v>
      </c>
    </row>
    <row r="9" spans="1:10" s="27" customFormat="1" ht="94.5">
      <c r="A9" s="108">
        <v>2</v>
      </c>
      <c r="B9" s="109" t="s">
        <v>1048</v>
      </c>
      <c r="C9" s="52" t="s">
        <v>1048</v>
      </c>
      <c r="D9" s="52" t="s">
        <v>1047</v>
      </c>
      <c r="E9" s="53" t="s">
        <v>15</v>
      </c>
      <c r="F9" s="53" t="s">
        <v>16</v>
      </c>
      <c r="G9" s="53" t="s">
        <v>116</v>
      </c>
      <c r="H9" s="53" t="s">
        <v>87</v>
      </c>
      <c r="I9" s="62">
        <v>30</v>
      </c>
      <c r="J9" s="54" t="s">
        <v>18</v>
      </c>
    </row>
    <row r="10" spans="1:10" s="27" customFormat="1" ht="78.75">
      <c r="A10" s="108">
        <v>3</v>
      </c>
      <c r="B10" s="109" t="s">
        <v>1046</v>
      </c>
      <c r="C10" s="52" t="s">
        <v>1046</v>
      </c>
      <c r="D10" s="110" t="s">
        <v>1045</v>
      </c>
      <c r="E10" s="25" t="s">
        <v>15</v>
      </c>
      <c r="F10" s="53" t="s">
        <v>16</v>
      </c>
      <c r="G10" s="53" t="s">
        <v>27</v>
      </c>
      <c r="H10" s="53" t="s">
        <v>28</v>
      </c>
      <c r="I10" s="62">
        <v>5</v>
      </c>
      <c r="J10" s="54" t="s">
        <v>18</v>
      </c>
    </row>
    <row r="11" spans="1:10" s="27" customFormat="1" ht="180" customHeight="1">
      <c r="A11" s="108">
        <v>4</v>
      </c>
      <c r="B11" s="111" t="s">
        <v>1044</v>
      </c>
      <c r="C11" s="52" t="s">
        <v>1043</v>
      </c>
      <c r="D11" s="52" t="s">
        <v>1042</v>
      </c>
      <c r="E11" s="25" t="s">
        <v>15</v>
      </c>
      <c r="F11" s="53" t="s">
        <v>16</v>
      </c>
      <c r="G11" s="53" t="s">
        <v>1041</v>
      </c>
      <c r="H11" s="53" t="s">
        <v>21</v>
      </c>
      <c r="I11" s="62">
        <v>5</v>
      </c>
      <c r="J11" s="54" t="s">
        <v>18</v>
      </c>
    </row>
    <row r="12" spans="1:10" s="27" customFormat="1" ht="99.75" customHeight="1">
      <c r="A12" s="108">
        <v>5</v>
      </c>
      <c r="B12" s="109" t="s">
        <v>786</v>
      </c>
      <c r="C12" s="52" t="s">
        <v>1040</v>
      </c>
      <c r="D12" s="52" t="s">
        <v>1039</v>
      </c>
      <c r="E12" s="53" t="s">
        <v>15</v>
      </c>
      <c r="F12" s="53" t="s">
        <v>16</v>
      </c>
      <c r="G12" s="53" t="s">
        <v>116</v>
      </c>
      <c r="H12" s="53" t="s">
        <v>87</v>
      </c>
      <c r="I12" s="62">
        <v>14</v>
      </c>
      <c r="J12" s="54" t="s">
        <v>18</v>
      </c>
    </row>
    <row r="13" spans="1:10" s="27" customFormat="1" ht="236.25">
      <c r="A13" s="108">
        <v>6</v>
      </c>
      <c r="B13" s="109" t="s">
        <v>1038</v>
      </c>
      <c r="C13" s="52" t="s">
        <v>1038</v>
      </c>
      <c r="D13" s="52" t="s">
        <v>1037</v>
      </c>
      <c r="E13" s="53" t="s">
        <v>15</v>
      </c>
      <c r="F13" s="53" t="s">
        <v>16</v>
      </c>
      <c r="G13" s="53" t="s">
        <v>1036</v>
      </c>
      <c r="H13" s="53" t="s">
        <v>42</v>
      </c>
      <c r="I13" s="62">
        <v>16</v>
      </c>
      <c r="J13" s="54" t="s">
        <v>18</v>
      </c>
    </row>
    <row r="14" spans="1:10" s="27" customFormat="1" ht="67.5" customHeight="1">
      <c r="A14" s="108">
        <v>7</v>
      </c>
      <c r="B14" s="109" t="s">
        <v>1031</v>
      </c>
      <c r="C14" s="52" t="s">
        <v>1030</v>
      </c>
      <c r="D14" s="52" t="s">
        <v>1029</v>
      </c>
      <c r="E14" s="53" t="s">
        <v>15</v>
      </c>
      <c r="F14" s="53" t="s">
        <v>16</v>
      </c>
      <c r="G14" s="53" t="s">
        <v>54</v>
      </c>
      <c r="H14" s="53" t="s">
        <v>42</v>
      </c>
      <c r="I14" s="62">
        <v>20</v>
      </c>
      <c r="J14" s="54" t="s">
        <v>18</v>
      </c>
    </row>
    <row r="15" spans="1:10" s="27" customFormat="1" ht="141.75">
      <c r="A15" s="108">
        <v>8</v>
      </c>
      <c r="B15" s="109" t="s">
        <v>1028</v>
      </c>
      <c r="C15" s="52" t="s">
        <v>1028</v>
      </c>
      <c r="D15" s="52" t="s">
        <v>1027</v>
      </c>
      <c r="E15" s="53" t="s">
        <v>15</v>
      </c>
      <c r="F15" s="53" t="s">
        <v>16</v>
      </c>
      <c r="G15" s="53" t="s">
        <v>93</v>
      </c>
      <c r="H15" s="53" t="s">
        <v>42</v>
      </c>
      <c r="I15" s="62">
        <v>70</v>
      </c>
      <c r="J15" s="54" t="s">
        <v>18</v>
      </c>
    </row>
    <row r="16" spans="1:10" s="27" customFormat="1" ht="63">
      <c r="A16" s="108">
        <v>9</v>
      </c>
      <c r="B16" s="52" t="s">
        <v>1368</v>
      </c>
      <c r="C16" s="52" t="s">
        <v>1269</v>
      </c>
      <c r="D16" s="52" t="s">
        <v>1026</v>
      </c>
      <c r="E16" s="53" t="s">
        <v>15</v>
      </c>
      <c r="F16" s="53" t="s">
        <v>16</v>
      </c>
      <c r="G16" s="53" t="s">
        <v>1270</v>
      </c>
      <c r="H16" s="53" t="s">
        <v>286</v>
      </c>
      <c r="I16" s="62">
        <v>62000</v>
      </c>
      <c r="J16" s="54" t="s">
        <v>18</v>
      </c>
    </row>
    <row r="17" spans="1:10" s="27" customFormat="1" ht="63">
      <c r="A17" s="108">
        <v>10</v>
      </c>
      <c r="B17" s="109" t="s">
        <v>1025</v>
      </c>
      <c r="C17" s="52" t="s">
        <v>1025</v>
      </c>
      <c r="D17" s="52" t="s">
        <v>1024</v>
      </c>
      <c r="E17" s="53" t="s">
        <v>15</v>
      </c>
      <c r="F17" s="53" t="s">
        <v>16</v>
      </c>
      <c r="G17" s="53" t="s">
        <v>1270</v>
      </c>
      <c r="H17" s="53" t="s">
        <v>286</v>
      </c>
      <c r="I17" s="62">
        <v>20000</v>
      </c>
      <c r="J17" s="54" t="s">
        <v>18</v>
      </c>
    </row>
    <row r="18" spans="1:10" s="55" customFormat="1">
      <c r="A18" s="104" t="s">
        <v>1023</v>
      </c>
      <c r="B18" s="104"/>
      <c r="C18" s="104"/>
      <c r="D18" s="105"/>
      <c r="E18" s="106"/>
      <c r="F18" s="106"/>
      <c r="G18" s="106"/>
      <c r="H18" s="106"/>
      <c r="I18" s="62"/>
      <c r="J18" s="54"/>
    </row>
    <row r="19" spans="1:10" s="55" customFormat="1" ht="150" customHeight="1">
      <c r="A19" s="108">
        <v>11</v>
      </c>
      <c r="B19" s="112" t="s">
        <v>1022</v>
      </c>
      <c r="C19" s="113" t="s">
        <v>1022</v>
      </c>
      <c r="D19" s="52" t="s">
        <v>1021</v>
      </c>
      <c r="E19" s="114" t="s">
        <v>15</v>
      </c>
      <c r="F19" s="25" t="s">
        <v>16</v>
      </c>
      <c r="G19" s="115" t="s">
        <v>1010</v>
      </c>
      <c r="H19" s="114" t="s">
        <v>141</v>
      </c>
      <c r="I19" s="62">
        <v>150</v>
      </c>
      <c r="J19" s="54" t="s">
        <v>18</v>
      </c>
    </row>
    <row r="20" spans="1:10" s="55" customFormat="1" ht="116.25" customHeight="1">
      <c r="A20" s="108">
        <v>12</v>
      </c>
      <c r="B20" s="109" t="s">
        <v>1020</v>
      </c>
      <c r="C20" s="52" t="s">
        <v>1271</v>
      </c>
      <c r="D20" s="52" t="s">
        <v>1019</v>
      </c>
      <c r="E20" s="53" t="s">
        <v>15</v>
      </c>
      <c r="F20" s="53" t="s">
        <v>16</v>
      </c>
      <c r="G20" s="53" t="s">
        <v>1018</v>
      </c>
      <c r="H20" s="53" t="s">
        <v>1017</v>
      </c>
      <c r="I20" s="62">
        <v>4000</v>
      </c>
      <c r="J20" s="54" t="s">
        <v>18</v>
      </c>
    </row>
    <row r="21" spans="1:10" s="55" customFormat="1" ht="110.25">
      <c r="A21" s="108">
        <v>13</v>
      </c>
      <c r="B21" s="52" t="s">
        <v>1369</v>
      </c>
      <c r="C21" s="52" t="s">
        <v>1016</v>
      </c>
      <c r="D21" s="52" t="s">
        <v>1015</v>
      </c>
      <c r="E21" s="53" t="s">
        <v>15</v>
      </c>
      <c r="F21" s="53" t="s">
        <v>16</v>
      </c>
      <c r="G21" s="53" t="s">
        <v>1014</v>
      </c>
      <c r="H21" s="53" t="s">
        <v>28</v>
      </c>
      <c r="I21" s="62">
        <v>12</v>
      </c>
      <c r="J21" s="54" t="s">
        <v>18</v>
      </c>
    </row>
    <row r="22" spans="1:10" s="55" customFormat="1" ht="157.5">
      <c r="A22" s="108">
        <v>14</v>
      </c>
      <c r="B22" s="112" t="s">
        <v>1013</v>
      </c>
      <c r="C22" s="113" t="s">
        <v>1012</v>
      </c>
      <c r="D22" s="52" t="s">
        <v>1011</v>
      </c>
      <c r="E22" s="114" t="s">
        <v>15</v>
      </c>
      <c r="F22" s="25" t="s">
        <v>16</v>
      </c>
      <c r="G22" s="115" t="s">
        <v>1010</v>
      </c>
      <c r="H22" s="114" t="s">
        <v>141</v>
      </c>
      <c r="I22" s="62">
        <v>30</v>
      </c>
      <c r="J22" s="54" t="s">
        <v>18</v>
      </c>
    </row>
    <row r="23" spans="1:10" s="55" customFormat="1" ht="110.25">
      <c r="A23" s="108">
        <v>15</v>
      </c>
      <c r="B23" s="109" t="s">
        <v>1009</v>
      </c>
      <c r="C23" s="52" t="s">
        <v>1272</v>
      </c>
      <c r="D23" s="52" t="s">
        <v>1008</v>
      </c>
      <c r="E23" s="53" t="s">
        <v>15</v>
      </c>
      <c r="F23" s="53" t="s">
        <v>16</v>
      </c>
      <c r="G23" s="53" t="s">
        <v>90</v>
      </c>
      <c r="H23" s="53" t="s">
        <v>998</v>
      </c>
      <c r="I23" s="62">
        <v>5</v>
      </c>
      <c r="J23" s="54" t="s">
        <v>18</v>
      </c>
    </row>
    <row r="24" spans="1:10" s="27" customFormat="1" ht="147" customHeight="1">
      <c r="A24" s="108">
        <v>16</v>
      </c>
      <c r="B24" s="112" t="s">
        <v>1007</v>
      </c>
      <c r="C24" s="113" t="s">
        <v>1007</v>
      </c>
      <c r="D24" s="52" t="s">
        <v>1006</v>
      </c>
      <c r="E24" s="114" t="s">
        <v>15</v>
      </c>
      <c r="F24" s="25" t="s">
        <v>16</v>
      </c>
      <c r="G24" s="115" t="s">
        <v>1005</v>
      </c>
      <c r="H24" s="114" t="s">
        <v>117</v>
      </c>
      <c r="I24" s="62">
        <v>170</v>
      </c>
      <c r="J24" s="54" t="s">
        <v>18</v>
      </c>
    </row>
    <row r="25" spans="1:10" s="27" customFormat="1" ht="132.75" customHeight="1">
      <c r="A25" s="108">
        <v>17</v>
      </c>
      <c r="B25" s="112" t="s">
        <v>1004</v>
      </c>
      <c r="C25" s="113" t="s">
        <v>1004</v>
      </c>
      <c r="D25" s="52" t="s">
        <v>1003</v>
      </c>
      <c r="E25" s="114" t="s">
        <v>15</v>
      </c>
      <c r="F25" s="25" t="s">
        <v>16</v>
      </c>
      <c r="G25" s="115" t="s">
        <v>116</v>
      </c>
      <c r="H25" s="114" t="s">
        <v>117</v>
      </c>
      <c r="I25" s="62">
        <v>120</v>
      </c>
      <c r="J25" s="54" t="s">
        <v>18</v>
      </c>
    </row>
    <row r="26" spans="1:10" s="27" customFormat="1" ht="110.25">
      <c r="A26" s="108">
        <v>18</v>
      </c>
      <c r="B26" s="112" t="s">
        <v>1002</v>
      </c>
      <c r="C26" s="113" t="s">
        <v>1002</v>
      </c>
      <c r="D26" s="52" t="s">
        <v>1001</v>
      </c>
      <c r="E26" s="114" t="s">
        <v>15</v>
      </c>
      <c r="F26" s="25" t="s">
        <v>16</v>
      </c>
      <c r="G26" s="115" t="s">
        <v>116</v>
      </c>
      <c r="H26" s="114" t="s">
        <v>117</v>
      </c>
      <c r="I26" s="62">
        <v>100</v>
      </c>
      <c r="J26" s="54" t="s">
        <v>18</v>
      </c>
    </row>
    <row r="27" spans="1:10" s="27" customFormat="1" ht="131.25" customHeight="1">
      <c r="A27" s="108">
        <v>19</v>
      </c>
      <c r="B27" s="109" t="s">
        <v>1000</v>
      </c>
      <c r="C27" s="52" t="s">
        <v>1000</v>
      </c>
      <c r="D27" s="52" t="s">
        <v>999</v>
      </c>
      <c r="E27" s="53" t="s">
        <v>15</v>
      </c>
      <c r="F27" s="53" t="s">
        <v>16</v>
      </c>
      <c r="G27" s="53" t="s">
        <v>90</v>
      </c>
      <c r="H27" s="53" t="s">
        <v>998</v>
      </c>
      <c r="I27" s="62">
        <v>20</v>
      </c>
      <c r="J27" s="54" t="s">
        <v>18</v>
      </c>
    </row>
    <row r="28" spans="1:10" s="27" customFormat="1" ht="120.75" customHeight="1">
      <c r="A28" s="108">
        <v>20</v>
      </c>
      <c r="B28" s="109" t="s">
        <v>997</v>
      </c>
      <c r="C28" s="52" t="s">
        <v>997</v>
      </c>
      <c r="D28" s="52" t="s">
        <v>996</v>
      </c>
      <c r="E28" s="53" t="s">
        <v>15</v>
      </c>
      <c r="F28" s="53" t="s">
        <v>16</v>
      </c>
      <c r="G28" s="53" t="s">
        <v>995</v>
      </c>
      <c r="H28" s="53" t="s">
        <v>495</v>
      </c>
      <c r="I28" s="62">
        <v>20</v>
      </c>
      <c r="J28" s="54" t="s">
        <v>18</v>
      </c>
    </row>
    <row r="29" spans="1:10" s="27" customFormat="1" ht="141.75">
      <c r="A29" s="108">
        <v>21</v>
      </c>
      <c r="B29" s="116" t="s">
        <v>994</v>
      </c>
      <c r="C29" s="117" t="s">
        <v>994</v>
      </c>
      <c r="D29" s="52" t="s">
        <v>993</v>
      </c>
      <c r="E29" s="53" t="s">
        <v>15</v>
      </c>
      <c r="F29" s="53" t="s">
        <v>16</v>
      </c>
      <c r="G29" s="53" t="s">
        <v>90</v>
      </c>
      <c r="H29" s="53" t="s">
        <v>992</v>
      </c>
      <c r="I29" s="62">
        <v>15</v>
      </c>
      <c r="J29" s="54" t="s">
        <v>18</v>
      </c>
    </row>
    <row r="30" spans="1:10" s="103" customFormat="1">
      <c r="A30" s="118" t="s">
        <v>991</v>
      </c>
      <c r="B30" s="118"/>
      <c r="C30" s="118"/>
      <c r="D30" s="119"/>
      <c r="E30" s="120"/>
      <c r="F30" s="120"/>
      <c r="G30" s="120"/>
      <c r="H30" s="25"/>
      <c r="I30" s="62"/>
      <c r="J30" s="54"/>
    </row>
    <row r="31" spans="1:10" s="103" customFormat="1" ht="63">
      <c r="A31" s="108">
        <v>22</v>
      </c>
      <c r="B31" s="109" t="s">
        <v>990</v>
      </c>
      <c r="C31" s="52" t="s">
        <v>989</v>
      </c>
      <c r="D31" s="52" t="s">
        <v>988</v>
      </c>
      <c r="E31" s="25" t="s">
        <v>752</v>
      </c>
      <c r="F31" s="25" t="s">
        <v>16</v>
      </c>
      <c r="G31" s="53" t="s">
        <v>60</v>
      </c>
      <c r="H31" s="53" t="s">
        <v>42</v>
      </c>
      <c r="I31" s="62">
        <v>3</v>
      </c>
      <c r="J31" s="54" t="s">
        <v>18</v>
      </c>
    </row>
    <row r="32" spans="1:10" s="103" customFormat="1" ht="63">
      <c r="A32" s="108">
        <v>23</v>
      </c>
      <c r="B32" s="109" t="s">
        <v>987</v>
      </c>
      <c r="C32" s="52" t="s">
        <v>986</v>
      </c>
      <c r="D32" s="52" t="s">
        <v>871</v>
      </c>
      <c r="E32" s="25" t="s">
        <v>752</v>
      </c>
      <c r="F32" s="25" t="s">
        <v>16</v>
      </c>
      <c r="G32" s="53" t="s">
        <v>985</v>
      </c>
      <c r="H32" s="53" t="s">
        <v>21</v>
      </c>
      <c r="I32" s="62">
        <v>2</v>
      </c>
      <c r="J32" s="54" t="s">
        <v>18</v>
      </c>
    </row>
    <row r="33" spans="1:10" s="103" customFormat="1" ht="63">
      <c r="A33" s="108">
        <v>24</v>
      </c>
      <c r="B33" s="109" t="s">
        <v>984</v>
      </c>
      <c r="C33" s="52" t="s">
        <v>1370</v>
      </c>
      <c r="D33" s="52" t="s">
        <v>983</v>
      </c>
      <c r="E33" s="25" t="s">
        <v>752</v>
      </c>
      <c r="F33" s="25" t="s">
        <v>16</v>
      </c>
      <c r="G33" s="53" t="s">
        <v>982</v>
      </c>
      <c r="H33" s="53" t="s">
        <v>21</v>
      </c>
      <c r="I33" s="62">
        <v>3</v>
      </c>
      <c r="J33" s="54" t="s">
        <v>18</v>
      </c>
    </row>
    <row r="34" spans="1:10" s="103" customFormat="1" ht="63">
      <c r="A34" s="108">
        <v>25</v>
      </c>
      <c r="B34" s="109" t="s">
        <v>981</v>
      </c>
      <c r="C34" s="52" t="s">
        <v>980</v>
      </c>
      <c r="D34" s="52" t="s">
        <v>979</v>
      </c>
      <c r="E34" s="25" t="s">
        <v>752</v>
      </c>
      <c r="F34" s="25" t="s">
        <v>16</v>
      </c>
      <c r="G34" s="53" t="s">
        <v>60</v>
      </c>
      <c r="H34" s="53" t="s">
        <v>42</v>
      </c>
      <c r="I34" s="62">
        <v>3</v>
      </c>
      <c r="J34" s="54" t="s">
        <v>18</v>
      </c>
    </row>
    <row r="35" spans="1:10" s="103" customFormat="1" ht="63">
      <c r="A35" s="108">
        <v>26</v>
      </c>
      <c r="B35" s="109" t="s">
        <v>978</v>
      </c>
      <c r="C35" s="52" t="s">
        <v>977</v>
      </c>
      <c r="D35" s="52" t="s">
        <v>976</v>
      </c>
      <c r="E35" s="25" t="s">
        <v>752</v>
      </c>
      <c r="F35" s="25" t="s">
        <v>16</v>
      </c>
      <c r="G35" s="53" t="s">
        <v>60</v>
      </c>
      <c r="H35" s="53" t="s">
        <v>42</v>
      </c>
      <c r="I35" s="62">
        <v>3</v>
      </c>
      <c r="J35" s="54" t="s">
        <v>18</v>
      </c>
    </row>
    <row r="36" spans="1:10" s="103" customFormat="1" ht="63">
      <c r="A36" s="108">
        <v>27</v>
      </c>
      <c r="B36" s="109" t="s">
        <v>975</v>
      </c>
      <c r="C36" s="52" t="s">
        <v>974</v>
      </c>
      <c r="D36" s="52" t="s">
        <v>973</v>
      </c>
      <c r="E36" s="25" t="s">
        <v>752</v>
      </c>
      <c r="F36" s="25" t="s">
        <v>16</v>
      </c>
      <c r="G36" s="53" t="s">
        <v>60</v>
      </c>
      <c r="H36" s="53" t="s">
        <v>42</v>
      </c>
      <c r="I36" s="62">
        <v>3</v>
      </c>
      <c r="J36" s="54" t="s">
        <v>18</v>
      </c>
    </row>
    <row r="37" spans="1:10" s="103" customFormat="1" ht="54.75" customHeight="1">
      <c r="A37" s="108">
        <v>28</v>
      </c>
      <c r="B37" s="109" t="s">
        <v>972</v>
      </c>
      <c r="C37" s="52" t="s">
        <v>971</v>
      </c>
      <c r="D37" s="52" t="s">
        <v>970</v>
      </c>
      <c r="E37" s="25" t="s">
        <v>752</v>
      </c>
      <c r="F37" s="25" t="s">
        <v>16</v>
      </c>
      <c r="G37" s="25" t="s">
        <v>60</v>
      </c>
      <c r="H37" s="25" t="s">
        <v>42</v>
      </c>
      <c r="I37" s="62">
        <v>4</v>
      </c>
      <c r="J37" s="54" t="s">
        <v>18</v>
      </c>
    </row>
    <row r="38" spans="1:10" s="103" customFormat="1" ht="63">
      <c r="A38" s="108">
        <v>29</v>
      </c>
      <c r="B38" s="109" t="s">
        <v>969</v>
      </c>
      <c r="C38" s="52" t="s">
        <v>968</v>
      </c>
      <c r="D38" s="52" t="s">
        <v>967</v>
      </c>
      <c r="E38" s="25" t="s">
        <v>752</v>
      </c>
      <c r="F38" s="25" t="s">
        <v>16</v>
      </c>
      <c r="G38" s="53" t="s">
        <v>60</v>
      </c>
      <c r="H38" s="53" t="s">
        <v>42</v>
      </c>
      <c r="I38" s="62">
        <v>2</v>
      </c>
      <c r="J38" s="54" t="s">
        <v>18</v>
      </c>
    </row>
    <row r="39" spans="1:10" s="103" customFormat="1" ht="63">
      <c r="A39" s="108">
        <v>30</v>
      </c>
      <c r="B39" s="109" t="s">
        <v>966</v>
      </c>
      <c r="C39" s="52" t="s">
        <v>965</v>
      </c>
      <c r="D39" s="52" t="s">
        <v>964</v>
      </c>
      <c r="E39" s="25" t="s">
        <v>752</v>
      </c>
      <c r="F39" s="25" t="s">
        <v>16</v>
      </c>
      <c r="G39" s="53" t="s">
        <v>60</v>
      </c>
      <c r="H39" s="53" t="s">
        <v>42</v>
      </c>
      <c r="I39" s="62">
        <v>2</v>
      </c>
      <c r="J39" s="54" t="s">
        <v>18</v>
      </c>
    </row>
    <row r="40" spans="1:10" s="103" customFormat="1" ht="63">
      <c r="A40" s="108">
        <v>31</v>
      </c>
      <c r="B40" s="109" t="s">
        <v>963</v>
      </c>
      <c r="C40" s="52" t="s">
        <v>962</v>
      </c>
      <c r="D40" s="52" t="s">
        <v>961</v>
      </c>
      <c r="E40" s="25" t="s">
        <v>752</v>
      </c>
      <c r="F40" s="25" t="s">
        <v>16</v>
      </c>
      <c r="G40" s="53" t="s">
        <v>60</v>
      </c>
      <c r="H40" s="53" t="s">
        <v>21</v>
      </c>
      <c r="I40" s="62">
        <v>3</v>
      </c>
      <c r="J40" s="54" t="s">
        <v>18</v>
      </c>
    </row>
    <row r="41" spans="1:10" s="103" customFormat="1" ht="63">
      <c r="A41" s="108">
        <v>32</v>
      </c>
      <c r="B41" s="109" t="s">
        <v>960</v>
      </c>
      <c r="C41" s="52" t="s">
        <v>959</v>
      </c>
      <c r="D41" s="52" t="s">
        <v>958</v>
      </c>
      <c r="E41" s="25" t="s">
        <v>752</v>
      </c>
      <c r="F41" s="25" t="s">
        <v>16</v>
      </c>
      <c r="G41" s="53" t="s">
        <v>60</v>
      </c>
      <c r="H41" s="53" t="s">
        <v>42</v>
      </c>
      <c r="I41" s="62">
        <v>2</v>
      </c>
      <c r="J41" s="54" t="s">
        <v>18</v>
      </c>
    </row>
    <row r="42" spans="1:10" s="103" customFormat="1" ht="63">
      <c r="A42" s="108">
        <v>33</v>
      </c>
      <c r="B42" s="109" t="s">
        <v>957</v>
      </c>
      <c r="C42" s="52" t="s">
        <v>956</v>
      </c>
      <c r="D42" s="52" t="s">
        <v>955</v>
      </c>
      <c r="E42" s="25" t="s">
        <v>752</v>
      </c>
      <c r="F42" s="25" t="s">
        <v>16</v>
      </c>
      <c r="G42" s="53" t="s">
        <v>60</v>
      </c>
      <c r="H42" s="53" t="s">
        <v>42</v>
      </c>
      <c r="I42" s="62">
        <v>3</v>
      </c>
      <c r="J42" s="54" t="s">
        <v>18</v>
      </c>
    </row>
    <row r="43" spans="1:10" s="103" customFormat="1" ht="47.25">
      <c r="A43" s="108">
        <v>34</v>
      </c>
      <c r="B43" s="109" t="s">
        <v>954</v>
      </c>
      <c r="C43" s="52" t="s">
        <v>953</v>
      </c>
      <c r="D43" s="52" t="s">
        <v>952</v>
      </c>
      <c r="E43" s="25" t="s">
        <v>752</v>
      </c>
      <c r="F43" s="25" t="s">
        <v>16</v>
      </c>
      <c r="G43" s="53" t="s">
        <v>60</v>
      </c>
      <c r="H43" s="53" t="s">
        <v>42</v>
      </c>
      <c r="I43" s="62">
        <v>3</v>
      </c>
      <c r="J43" s="54" t="s">
        <v>18</v>
      </c>
    </row>
    <row r="44" spans="1:10" s="103" customFormat="1" ht="47.25">
      <c r="A44" s="108">
        <v>35</v>
      </c>
      <c r="B44" s="109" t="s">
        <v>951</v>
      </c>
      <c r="C44" s="52" t="s">
        <v>950</v>
      </c>
      <c r="D44" s="52" t="s">
        <v>949</v>
      </c>
      <c r="E44" s="25" t="s">
        <v>752</v>
      </c>
      <c r="F44" s="25" t="s">
        <v>16</v>
      </c>
      <c r="G44" s="53" t="s">
        <v>60</v>
      </c>
      <c r="H44" s="53" t="s">
        <v>42</v>
      </c>
      <c r="I44" s="62">
        <v>3</v>
      </c>
      <c r="J44" s="54" t="s">
        <v>18</v>
      </c>
    </row>
    <row r="45" spans="1:10" s="103" customFormat="1" ht="63">
      <c r="A45" s="108">
        <v>36</v>
      </c>
      <c r="B45" s="109" t="s">
        <v>948</v>
      </c>
      <c r="C45" s="52" t="s">
        <v>947</v>
      </c>
      <c r="D45" s="52" t="s">
        <v>946</v>
      </c>
      <c r="E45" s="53" t="s">
        <v>752</v>
      </c>
      <c r="F45" s="25" t="s">
        <v>16</v>
      </c>
      <c r="G45" s="53" t="s">
        <v>60</v>
      </c>
      <c r="H45" s="25" t="s">
        <v>42</v>
      </c>
      <c r="I45" s="62">
        <v>2</v>
      </c>
      <c r="J45" s="54" t="s">
        <v>18</v>
      </c>
    </row>
    <row r="46" spans="1:10" s="103" customFormat="1" ht="63">
      <c r="A46" s="108">
        <v>37</v>
      </c>
      <c r="B46" s="109" t="s">
        <v>945</v>
      </c>
      <c r="C46" s="52" t="s">
        <v>944</v>
      </c>
      <c r="D46" s="52" t="s">
        <v>943</v>
      </c>
      <c r="E46" s="25" t="s">
        <v>752</v>
      </c>
      <c r="F46" s="25" t="s">
        <v>16</v>
      </c>
      <c r="G46" s="53" t="s">
        <v>60</v>
      </c>
      <c r="H46" s="53" t="s">
        <v>21</v>
      </c>
      <c r="I46" s="62">
        <v>3</v>
      </c>
      <c r="J46" s="54" t="s">
        <v>18</v>
      </c>
    </row>
    <row r="47" spans="1:10" s="103" customFormat="1" ht="63">
      <c r="A47" s="108">
        <v>38</v>
      </c>
      <c r="B47" s="109" t="s">
        <v>942</v>
      </c>
      <c r="C47" s="52" t="s">
        <v>941</v>
      </c>
      <c r="D47" s="52" t="s">
        <v>940</v>
      </c>
      <c r="E47" s="25" t="s">
        <v>752</v>
      </c>
      <c r="F47" s="53" t="s">
        <v>16</v>
      </c>
      <c r="G47" s="53" t="s">
        <v>60</v>
      </c>
      <c r="H47" s="53" t="s">
        <v>21</v>
      </c>
      <c r="I47" s="62">
        <v>2</v>
      </c>
      <c r="J47" s="54" t="s">
        <v>18</v>
      </c>
    </row>
    <row r="48" spans="1:10" s="103" customFormat="1" ht="63">
      <c r="A48" s="108">
        <v>39</v>
      </c>
      <c r="B48" s="109" t="s">
        <v>939</v>
      </c>
      <c r="C48" s="52" t="s">
        <v>938</v>
      </c>
      <c r="D48" s="110" t="s">
        <v>937</v>
      </c>
      <c r="E48" s="25" t="s">
        <v>752</v>
      </c>
      <c r="F48" s="25" t="s">
        <v>16</v>
      </c>
      <c r="G48" s="53" t="s">
        <v>60</v>
      </c>
      <c r="H48" s="25" t="s">
        <v>42</v>
      </c>
      <c r="I48" s="62">
        <v>3</v>
      </c>
      <c r="J48" s="54" t="s">
        <v>18</v>
      </c>
    </row>
    <row r="49" spans="1:10" s="103" customFormat="1" ht="63">
      <c r="A49" s="108">
        <v>40</v>
      </c>
      <c r="B49" s="109" t="s">
        <v>936</v>
      </c>
      <c r="C49" s="52" t="s">
        <v>935</v>
      </c>
      <c r="D49" s="52" t="s">
        <v>934</v>
      </c>
      <c r="E49" s="25" t="s">
        <v>752</v>
      </c>
      <c r="F49" s="25" t="s">
        <v>16</v>
      </c>
      <c r="G49" s="53" t="s">
        <v>60</v>
      </c>
      <c r="H49" s="53" t="s">
        <v>42</v>
      </c>
      <c r="I49" s="62">
        <v>3</v>
      </c>
      <c r="J49" s="54" t="s">
        <v>18</v>
      </c>
    </row>
    <row r="50" spans="1:10" s="103" customFormat="1" ht="63">
      <c r="A50" s="108">
        <v>41</v>
      </c>
      <c r="B50" s="109" t="s">
        <v>933</v>
      </c>
      <c r="C50" s="52" t="s">
        <v>932</v>
      </c>
      <c r="D50" s="52" t="s">
        <v>931</v>
      </c>
      <c r="E50" s="53" t="s">
        <v>752</v>
      </c>
      <c r="F50" s="25" t="s">
        <v>16</v>
      </c>
      <c r="G50" s="25" t="s">
        <v>930</v>
      </c>
      <c r="H50" s="25" t="s">
        <v>42</v>
      </c>
      <c r="I50" s="62">
        <v>2</v>
      </c>
      <c r="J50" s="54" t="s">
        <v>18</v>
      </c>
    </row>
    <row r="51" spans="1:10" s="103" customFormat="1" ht="63">
      <c r="A51" s="108">
        <v>42</v>
      </c>
      <c r="B51" s="109" t="s">
        <v>929</v>
      </c>
      <c r="C51" s="52" t="s">
        <v>928</v>
      </c>
      <c r="D51" s="52" t="s">
        <v>927</v>
      </c>
      <c r="E51" s="25" t="s">
        <v>752</v>
      </c>
      <c r="F51" s="25" t="s">
        <v>16</v>
      </c>
      <c r="G51" s="53" t="s">
        <v>908</v>
      </c>
      <c r="H51" s="53" t="s">
        <v>21</v>
      </c>
      <c r="I51" s="62">
        <v>3</v>
      </c>
      <c r="J51" s="54" t="s">
        <v>18</v>
      </c>
    </row>
    <row r="52" spans="1:10" s="103" customFormat="1" ht="63">
      <c r="A52" s="108">
        <v>43</v>
      </c>
      <c r="B52" s="109" t="s">
        <v>926</v>
      </c>
      <c r="C52" s="52" t="s">
        <v>925</v>
      </c>
      <c r="D52" s="52" t="s">
        <v>924</v>
      </c>
      <c r="E52" s="25" t="s">
        <v>752</v>
      </c>
      <c r="F52" s="25" t="s">
        <v>16</v>
      </c>
      <c r="G52" s="53" t="s">
        <v>908</v>
      </c>
      <c r="H52" s="53" t="s">
        <v>21</v>
      </c>
      <c r="I52" s="62">
        <v>7</v>
      </c>
      <c r="J52" s="54" t="s">
        <v>18</v>
      </c>
    </row>
    <row r="53" spans="1:10" s="27" customFormat="1" ht="63">
      <c r="A53" s="108">
        <v>44</v>
      </c>
      <c r="B53" s="109" t="s">
        <v>923</v>
      </c>
      <c r="C53" s="52" t="s">
        <v>922</v>
      </c>
      <c r="D53" s="52" t="s">
        <v>921</v>
      </c>
      <c r="E53" s="25" t="s">
        <v>752</v>
      </c>
      <c r="F53" s="25" t="s">
        <v>16</v>
      </c>
      <c r="G53" s="53" t="s">
        <v>894</v>
      </c>
      <c r="H53" s="53" t="s">
        <v>21</v>
      </c>
      <c r="I53" s="62">
        <v>3</v>
      </c>
      <c r="J53" s="54" t="s">
        <v>18</v>
      </c>
    </row>
    <row r="54" spans="1:10" s="103" customFormat="1" ht="78" customHeight="1">
      <c r="A54" s="108">
        <v>45</v>
      </c>
      <c r="B54" s="109" t="s">
        <v>920</v>
      </c>
      <c r="C54" s="52" t="s">
        <v>919</v>
      </c>
      <c r="D54" s="52" t="s">
        <v>918</v>
      </c>
      <c r="E54" s="25" t="s">
        <v>752</v>
      </c>
      <c r="F54" s="25" t="s">
        <v>16</v>
      </c>
      <c r="G54" s="53" t="s">
        <v>908</v>
      </c>
      <c r="H54" s="53" t="s">
        <v>21</v>
      </c>
      <c r="I54" s="62">
        <v>3</v>
      </c>
      <c r="J54" s="54" t="s">
        <v>18</v>
      </c>
    </row>
    <row r="55" spans="1:10" s="103" customFormat="1" ht="84" customHeight="1">
      <c r="A55" s="108">
        <v>46</v>
      </c>
      <c r="B55" s="107" t="s">
        <v>917</v>
      </c>
      <c r="C55" s="52" t="s">
        <v>916</v>
      </c>
      <c r="D55" s="110" t="s">
        <v>915</v>
      </c>
      <c r="E55" s="25" t="s">
        <v>752</v>
      </c>
      <c r="F55" s="25" t="s">
        <v>16</v>
      </c>
      <c r="G55" s="121" t="s">
        <v>890</v>
      </c>
      <c r="H55" s="25" t="s">
        <v>42</v>
      </c>
      <c r="I55" s="62">
        <v>8</v>
      </c>
      <c r="J55" s="54" t="s">
        <v>18</v>
      </c>
    </row>
    <row r="56" spans="1:10" s="103" customFormat="1" ht="78.75">
      <c r="A56" s="108">
        <v>47</v>
      </c>
      <c r="B56" s="109" t="s">
        <v>914</v>
      </c>
      <c r="C56" s="52" t="s">
        <v>913</v>
      </c>
      <c r="D56" s="52" t="s">
        <v>912</v>
      </c>
      <c r="E56" s="25" t="s">
        <v>752</v>
      </c>
      <c r="F56" s="25" t="s">
        <v>16</v>
      </c>
      <c r="G56" s="53" t="s">
        <v>894</v>
      </c>
      <c r="H56" s="53" t="s">
        <v>21</v>
      </c>
      <c r="I56" s="62">
        <v>4</v>
      </c>
      <c r="J56" s="54" t="s">
        <v>18</v>
      </c>
    </row>
    <row r="57" spans="1:10" s="103" customFormat="1" ht="83.25" customHeight="1">
      <c r="A57" s="108">
        <v>48</v>
      </c>
      <c r="B57" s="109" t="s">
        <v>911</v>
      </c>
      <c r="C57" s="52" t="s">
        <v>910</v>
      </c>
      <c r="D57" s="52" t="s">
        <v>909</v>
      </c>
      <c r="E57" s="25" t="s">
        <v>752</v>
      </c>
      <c r="F57" s="25" t="s">
        <v>16</v>
      </c>
      <c r="G57" s="53" t="s">
        <v>908</v>
      </c>
      <c r="H57" s="53" t="s">
        <v>21</v>
      </c>
      <c r="I57" s="62">
        <v>2</v>
      </c>
      <c r="J57" s="54" t="s">
        <v>18</v>
      </c>
    </row>
    <row r="58" spans="1:10" s="103" customFormat="1" ht="78.75">
      <c r="A58" s="108">
        <v>49</v>
      </c>
      <c r="B58" s="109" t="s">
        <v>907</v>
      </c>
      <c r="C58" s="52" t="s">
        <v>906</v>
      </c>
      <c r="D58" s="52" t="s">
        <v>905</v>
      </c>
      <c r="E58" s="25" t="s">
        <v>752</v>
      </c>
      <c r="F58" s="25" t="s">
        <v>16</v>
      </c>
      <c r="G58" s="53" t="s">
        <v>904</v>
      </c>
      <c r="H58" s="53" t="s">
        <v>21</v>
      </c>
      <c r="I58" s="62">
        <v>4</v>
      </c>
      <c r="J58" s="54" t="s">
        <v>18</v>
      </c>
    </row>
    <row r="59" spans="1:10" s="103" customFormat="1" ht="63">
      <c r="A59" s="108">
        <v>50</v>
      </c>
      <c r="B59" s="109" t="s">
        <v>903</v>
      </c>
      <c r="C59" s="52" t="s">
        <v>902</v>
      </c>
      <c r="D59" s="52" t="s">
        <v>901</v>
      </c>
      <c r="E59" s="25" t="s">
        <v>752</v>
      </c>
      <c r="F59" s="25" t="s">
        <v>16</v>
      </c>
      <c r="G59" s="53" t="s">
        <v>85</v>
      </c>
      <c r="H59" s="53" t="s">
        <v>21</v>
      </c>
      <c r="I59" s="62">
        <v>6</v>
      </c>
      <c r="J59" s="54" t="s">
        <v>18</v>
      </c>
    </row>
    <row r="60" spans="1:10" s="27" customFormat="1" ht="82.5" customHeight="1">
      <c r="A60" s="108">
        <v>51</v>
      </c>
      <c r="B60" s="109" t="s">
        <v>900</v>
      </c>
      <c r="C60" s="52" t="s">
        <v>899</v>
      </c>
      <c r="D60" s="52" t="s">
        <v>898</v>
      </c>
      <c r="E60" s="53" t="s">
        <v>752</v>
      </c>
      <c r="F60" s="25" t="s">
        <v>16</v>
      </c>
      <c r="G60" s="25" t="s">
        <v>890</v>
      </c>
      <c r="H60" s="25" t="s">
        <v>42</v>
      </c>
      <c r="I60" s="62">
        <v>1</v>
      </c>
      <c r="J60" s="54" t="s">
        <v>18</v>
      </c>
    </row>
    <row r="61" spans="1:10" s="27" customFormat="1" ht="63">
      <c r="A61" s="108">
        <v>52</v>
      </c>
      <c r="B61" s="109" t="s">
        <v>897</v>
      </c>
      <c r="C61" s="52" t="s">
        <v>896</v>
      </c>
      <c r="D61" s="52" t="s">
        <v>895</v>
      </c>
      <c r="E61" s="25" t="s">
        <v>752</v>
      </c>
      <c r="F61" s="25" t="s">
        <v>16</v>
      </c>
      <c r="G61" s="53" t="s">
        <v>894</v>
      </c>
      <c r="H61" s="53" t="s">
        <v>42</v>
      </c>
      <c r="I61" s="62">
        <v>3</v>
      </c>
      <c r="J61" s="54" t="s">
        <v>18</v>
      </c>
    </row>
    <row r="62" spans="1:10" s="27" customFormat="1" ht="80.25" customHeight="1">
      <c r="A62" s="108">
        <v>53</v>
      </c>
      <c r="B62" s="109" t="s">
        <v>893</v>
      </c>
      <c r="C62" s="52" t="s">
        <v>892</v>
      </c>
      <c r="D62" s="52" t="s">
        <v>891</v>
      </c>
      <c r="E62" s="25" t="s">
        <v>752</v>
      </c>
      <c r="F62" s="25" t="s">
        <v>16</v>
      </c>
      <c r="G62" s="53" t="s">
        <v>890</v>
      </c>
      <c r="H62" s="53" t="s">
        <v>42</v>
      </c>
      <c r="I62" s="62">
        <v>5</v>
      </c>
      <c r="J62" s="54" t="s">
        <v>18</v>
      </c>
    </row>
    <row r="63" spans="1:10" s="27" customFormat="1" ht="78.75">
      <c r="A63" s="108">
        <v>54</v>
      </c>
      <c r="B63" s="52" t="s">
        <v>1371</v>
      </c>
      <c r="C63" s="52" t="s">
        <v>889</v>
      </c>
      <c r="D63" s="52" t="s">
        <v>888</v>
      </c>
      <c r="E63" s="25" t="s">
        <v>752</v>
      </c>
      <c r="F63" s="25" t="s">
        <v>884</v>
      </c>
      <c r="G63" s="53" t="s">
        <v>887</v>
      </c>
      <c r="H63" s="53" t="s">
        <v>42</v>
      </c>
      <c r="I63" s="62">
        <v>24</v>
      </c>
      <c r="J63" s="54" t="s">
        <v>18</v>
      </c>
    </row>
    <row r="64" spans="1:10" s="27" customFormat="1" ht="87" customHeight="1">
      <c r="A64" s="108">
        <v>55</v>
      </c>
      <c r="B64" s="52" t="s">
        <v>1372</v>
      </c>
      <c r="C64" s="52" t="s">
        <v>886</v>
      </c>
      <c r="D64" s="52" t="s">
        <v>885</v>
      </c>
      <c r="E64" s="25" t="s">
        <v>752</v>
      </c>
      <c r="F64" s="25" t="s">
        <v>884</v>
      </c>
      <c r="G64" s="53" t="s">
        <v>883</v>
      </c>
      <c r="H64" s="53" t="s">
        <v>42</v>
      </c>
      <c r="I64" s="62">
        <v>20</v>
      </c>
      <c r="J64" s="54" t="s">
        <v>18</v>
      </c>
    </row>
    <row r="65" spans="1:10" s="27" customFormat="1" ht="87" customHeight="1">
      <c r="A65" s="108">
        <v>56</v>
      </c>
      <c r="B65" s="52" t="s">
        <v>1374</v>
      </c>
      <c r="C65" s="52" t="s">
        <v>1373</v>
      </c>
      <c r="D65" s="52" t="s">
        <v>882</v>
      </c>
      <c r="E65" s="25" t="s">
        <v>752</v>
      </c>
      <c r="F65" s="25" t="s">
        <v>881</v>
      </c>
      <c r="G65" s="121" t="s">
        <v>880</v>
      </c>
      <c r="H65" s="25" t="s">
        <v>42</v>
      </c>
      <c r="I65" s="62">
        <v>24</v>
      </c>
      <c r="J65" s="54" t="s">
        <v>18</v>
      </c>
    </row>
    <row r="66" spans="1:10" s="27" customFormat="1" ht="47.25">
      <c r="A66" s="108">
        <v>57</v>
      </c>
      <c r="B66" s="109" t="s">
        <v>879</v>
      </c>
      <c r="C66" s="52" t="s">
        <v>878</v>
      </c>
      <c r="D66" s="52" t="s">
        <v>877</v>
      </c>
      <c r="E66" s="25" t="s">
        <v>752</v>
      </c>
      <c r="F66" s="25" t="s">
        <v>16</v>
      </c>
      <c r="G66" s="53" t="s">
        <v>423</v>
      </c>
      <c r="H66" s="53" t="s">
        <v>423</v>
      </c>
      <c r="I66" s="62">
        <v>3</v>
      </c>
      <c r="J66" s="54" t="s">
        <v>18</v>
      </c>
    </row>
    <row r="67" spans="1:10" s="27" customFormat="1" ht="130.5" customHeight="1">
      <c r="A67" s="108">
        <v>58</v>
      </c>
      <c r="B67" s="109" t="s">
        <v>876</v>
      </c>
      <c r="C67" s="52" t="s">
        <v>875</v>
      </c>
      <c r="D67" s="52" t="s">
        <v>874</v>
      </c>
      <c r="E67" s="25" t="s">
        <v>752</v>
      </c>
      <c r="F67" s="25" t="s">
        <v>16</v>
      </c>
      <c r="G67" s="53" t="s">
        <v>119</v>
      </c>
      <c r="H67" s="53" t="s">
        <v>21</v>
      </c>
      <c r="I67" s="62">
        <v>60</v>
      </c>
      <c r="J67" s="54" t="s">
        <v>18</v>
      </c>
    </row>
    <row r="68" spans="1:10" s="27" customFormat="1" ht="69.75" customHeight="1">
      <c r="A68" s="108">
        <v>59</v>
      </c>
      <c r="B68" s="109" t="s">
        <v>873</v>
      </c>
      <c r="C68" s="52" t="s">
        <v>872</v>
      </c>
      <c r="D68" s="52" t="s">
        <v>871</v>
      </c>
      <c r="E68" s="25" t="s">
        <v>752</v>
      </c>
      <c r="F68" s="25" t="s">
        <v>16</v>
      </c>
      <c r="G68" s="53" t="s">
        <v>119</v>
      </c>
      <c r="H68" s="53" t="s">
        <v>21</v>
      </c>
      <c r="I68" s="62">
        <v>27</v>
      </c>
      <c r="J68" s="54" t="s">
        <v>18</v>
      </c>
    </row>
    <row r="69" spans="1:10" s="27" customFormat="1" ht="147" customHeight="1">
      <c r="A69" s="108">
        <v>60</v>
      </c>
      <c r="B69" s="109" t="s">
        <v>870</v>
      </c>
      <c r="C69" s="52" t="s">
        <v>869</v>
      </c>
      <c r="D69" s="110" t="s">
        <v>868</v>
      </c>
      <c r="E69" s="25" t="s">
        <v>752</v>
      </c>
      <c r="F69" s="25" t="s">
        <v>16</v>
      </c>
      <c r="G69" s="53" t="s">
        <v>867</v>
      </c>
      <c r="H69" s="122" t="s">
        <v>21</v>
      </c>
      <c r="I69" s="62">
        <v>25</v>
      </c>
      <c r="J69" s="54" t="s">
        <v>18</v>
      </c>
    </row>
    <row r="70" spans="1:10" s="27" customFormat="1" ht="65.25" customHeight="1">
      <c r="A70" s="108">
        <v>61</v>
      </c>
      <c r="B70" s="109" t="s">
        <v>866</v>
      </c>
      <c r="C70" s="52" t="s">
        <v>865</v>
      </c>
      <c r="D70" s="52" t="s">
        <v>864</v>
      </c>
      <c r="E70" s="25" t="s">
        <v>752</v>
      </c>
      <c r="F70" s="25" t="s">
        <v>16</v>
      </c>
      <c r="G70" s="53" t="s">
        <v>119</v>
      </c>
      <c r="H70" s="53" t="s">
        <v>42</v>
      </c>
      <c r="I70" s="62">
        <v>12</v>
      </c>
      <c r="J70" s="54" t="s">
        <v>18</v>
      </c>
    </row>
    <row r="71" spans="1:10" s="27" customFormat="1" ht="126">
      <c r="A71" s="108">
        <v>62</v>
      </c>
      <c r="B71" s="109" t="s">
        <v>863</v>
      </c>
      <c r="C71" s="52" t="s">
        <v>862</v>
      </c>
      <c r="D71" s="110" t="s">
        <v>861</v>
      </c>
      <c r="E71" s="25" t="s">
        <v>752</v>
      </c>
      <c r="F71" s="25" t="s">
        <v>16</v>
      </c>
      <c r="G71" s="53" t="s">
        <v>119</v>
      </c>
      <c r="H71" s="25" t="s">
        <v>42</v>
      </c>
      <c r="I71" s="62">
        <v>20</v>
      </c>
      <c r="J71" s="54" t="s">
        <v>18</v>
      </c>
    </row>
    <row r="72" spans="1:10" s="27" customFormat="1" ht="142.5" customHeight="1">
      <c r="A72" s="108">
        <v>63</v>
      </c>
      <c r="B72" s="109" t="s">
        <v>860</v>
      </c>
      <c r="C72" s="52" t="s">
        <v>1205</v>
      </c>
      <c r="D72" s="52" t="s">
        <v>859</v>
      </c>
      <c r="E72" s="25" t="s">
        <v>752</v>
      </c>
      <c r="F72" s="25" t="s">
        <v>16</v>
      </c>
      <c r="G72" s="53" t="s">
        <v>119</v>
      </c>
      <c r="H72" s="25" t="s">
        <v>42</v>
      </c>
      <c r="I72" s="62">
        <v>21</v>
      </c>
      <c r="J72" s="54" t="s">
        <v>18</v>
      </c>
    </row>
    <row r="73" spans="1:10" s="27" customFormat="1" ht="134.25" customHeight="1">
      <c r="A73" s="108">
        <v>64</v>
      </c>
      <c r="B73" s="109" t="s">
        <v>858</v>
      </c>
      <c r="C73" s="52" t="s">
        <v>857</v>
      </c>
      <c r="D73" s="52" t="s">
        <v>856</v>
      </c>
      <c r="E73" s="25" t="s">
        <v>752</v>
      </c>
      <c r="F73" s="25" t="s">
        <v>16</v>
      </c>
      <c r="G73" s="53" t="s">
        <v>119</v>
      </c>
      <c r="H73" s="25" t="s">
        <v>42</v>
      </c>
      <c r="I73" s="62">
        <v>40</v>
      </c>
      <c r="J73" s="54" t="s">
        <v>18</v>
      </c>
    </row>
    <row r="74" spans="1:10" s="27" customFormat="1" ht="126">
      <c r="A74" s="108">
        <v>65</v>
      </c>
      <c r="B74" s="109" t="s">
        <v>855</v>
      </c>
      <c r="C74" s="52" t="s">
        <v>854</v>
      </c>
      <c r="D74" s="110" t="s">
        <v>853</v>
      </c>
      <c r="E74" s="25" t="s">
        <v>752</v>
      </c>
      <c r="F74" s="25" t="s">
        <v>16</v>
      </c>
      <c r="G74" s="53" t="s">
        <v>119</v>
      </c>
      <c r="H74" s="25" t="s">
        <v>42</v>
      </c>
      <c r="I74" s="62">
        <v>50</v>
      </c>
      <c r="J74" s="54" t="s">
        <v>18</v>
      </c>
    </row>
    <row r="75" spans="1:10" s="27" customFormat="1" ht="146.25" customHeight="1">
      <c r="A75" s="108">
        <v>66</v>
      </c>
      <c r="B75" s="109" t="s">
        <v>852</v>
      </c>
      <c r="C75" s="52" t="s">
        <v>851</v>
      </c>
      <c r="D75" s="52" t="s">
        <v>850</v>
      </c>
      <c r="E75" s="25" t="s">
        <v>752</v>
      </c>
      <c r="F75" s="25" t="s">
        <v>16</v>
      </c>
      <c r="G75" s="53" t="s">
        <v>119</v>
      </c>
      <c r="H75" s="25" t="s">
        <v>42</v>
      </c>
      <c r="I75" s="62">
        <v>70</v>
      </c>
      <c r="J75" s="54" t="s">
        <v>18</v>
      </c>
    </row>
    <row r="76" spans="1:10" s="27" customFormat="1" ht="141.75">
      <c r="A76" s="108">
        <v>67</v>
      </c>
      <c r="B76" s="109" t="s">
        <v>849</v>
      </c>
      <c r="C76" s="52" t="s">
        <v>848</v>
      </c>
      <c r="D76" s="110" t="s">
        <v>847</v>
      </c>
      <c r="E76" s="122" t="s">
        <v>752</v>
      </c>
      <c r="F76" s="122" t="s">
        <v>16</v>
      </c>
      <c r="G76" s="53" t="s">
        <v>119</v>
      </c>
      <c r="H76" s="25" t="s">
        <v>42</v>
      </c>
      <c r="I76" s="62">
        <v>10</v>
      </c>
      <c r="J76" s="54" t="s">
        <v>18</v>
      </c>
    </row>
    <row r="77" spans="1:10" s="27" customFormat="1" ht="63">
      <c r="A77" s="108">
        <v>68</v>
      </c>
      <c r="B77" s="109" t="s">
        <v>846</v>
      </c>
      <c r="C77" s="52" t="s">
        <v>845</v>
      </c>
      <c r="D77" s="52" t="s">
        <v>844</v>
      </c>
      <c r="E77" s="25" t="s">
        <v>752</v>
      </c>
      <c r="F77" s="25" t="s">
        <v>16</v>
      </c>
      <c r="G77" s="53" t="s">
        <v>119</v>
      </c>
      <c r="H77" s="25" t="s">
        <v>42</v>
      </c>
      <c r="I77" s="62">
        <v>56</v>
      </c>
      <c r="J77" s="54" t="s">
        <v>18</v>
      </c>
    </row>
    <row r="78" spans="1:10" s="27" customFormat="1" ht="70.5" customHeight="1">
      <c r="A78" s="108">
        <v>69</v>
      </c>
      <c r="B78" s="109" t="s">
        <v>843</v>
      </c>
      <c r="C78" s="52" t="s">
        <v>842</v>
      </c>
      <c r="D78" s="52" t="s">
        <v>841</v>
      </c>
      <c r="E78" s="25" t="s">
        <v>752</v>
      </c>
      <c r="F78" s="25" t="s">
        <v>16</v>
      </c>
      <c r="G78" s="53" t="s">
        <v>119</v>
      </c>
      <c r="H78" s="53" t="s">
        <v>42</v>
      </c>
      <c r="I78" s="62">
        <v>27</v>
      </c>
      <c r="J78" s="54" t="s">
        <v>18</v>
      </c>
    </row>
    <row r="79" spans="1:10" s="27" customFormat="1" ht="71.25" customHeight="1">
      <c r="A79" s="108">
        <v>70</v>
      </c>
      <c r="B79" s="109" t="s">
        <v>840</v>
      </c>
      <c r="C79" s="52" t="s">
        <v>839</v>
      </c>
      <c r="D79" s="52" t="s">
        <v>838</v>
      </c>
      <c r="E79" s="25" t="s">
        <v>752</v>
      </c>
      <c r="F79" s="25" t="s">
        <v>16</v>
      </c>
      <c r="G79" s="53" t="s">
        <v>119</v>
      </c>
      <c r="H79" s="25" t="s">
        <v>42</v>
      </c>
      <c r="I79" s="62">
        <v>34</v>
      </c>
      <c r="J79" s="54" t="s">
        <v>18</v>
      </c>
    </row>
    <row r="80" spans="1:10" s="27" customFormat="1" ht="69.75" customHeight="1">
      <c r="A80" s="108">
        <v>71</v>
      </c>
      <c r="B80" s="109" t="s">
        <v>837</v>
      </c>
      <c r="C80" s="52" t="s">
        <v>836</v>
      </c>
      <c r="D80" s="52" t="s">
        <v>835</v>
      </c>
      <c r="E80" s="25" t="s">
        <v>752</v>
      </c>
      <c r="F80" s="25" t="s">
        <v>16</v>
      </c>
      <c r="G80" s="53" t="s">
        <v>119</v>
      </c>
      <c r="H80" s="25" t="s">
        <v>42</v>
      </c>
      <c r="I80" s="62">
        <v>36</v>
      </c>
      <c r="J80" s="54" t="s">
        <v>18</v>
      </c>
    </row>
    <row r="81" spans="1:10" s="27" customFormat="1" ht="90.75" customHeight="1">
      <c r="A81" s="108">
        <v>72</v>
      </c>
      <c r="B81" s="109" t="s">
        <v>834</v>
      </c>
      <c r="C81" s="52" t="s">
        <v>833</v>
      </c>
      <c r="D81" s="52" t="s">
        <v>832</v>
      </c>
      <c r="E81" s="53" t="s">
        <v>752</v>
      </c>
      <c r="F81" s="25" t="s">
        <v>16</v>
      </c>
      <c r="G81" s="53" t="s">
        <v>119</v>
      </c>
      <c r="H81" s="25" t="s">
        <v>42</v>
      </c>
      <c r="I81" s="62">
        <v>13</v>
      </c>
      <c r="J81" s="54" t="s">
        <v>18</v>
      </c>
    </row>
    <row r="82" spans="1:10" s="27" customFormat="1" ht="67.5" customHeight="1">
      <c r="A82" s="108">
        <v>73</v>
      </c>
      <c r="B82" s="109" t="s">
        <v>831</v>
      </c>
      <c r="C82" s="52" t="s">
        <v>830</v>
      </c>
      <c r="D82" s="52" t="s">
        <v>829</v>
      </c>
      <c r="E82" s="122" t="s">
        <v>752</v>
      </c>
      <c r="F82" s="122" t="s">
        <v>16</v>
      </c>
      <c r="G82" s="53" t="s">
        <v>119</v>
      </c>
      <c r="H82" s="25" t="s">
        <v>42</v>
      </c>
      <c r="I82" s="62">
        <v>9</v>
      </c>
      <c r="J82" s="54" t="s">
        <v>18</v>
      </c>
    </row>
    <row r="83" spans="1:10" s="27" customFormat="1" ht="67.5" customHeight="1">
      <c r="A83" s="108">
        <v>74</v>
      </c>
      <c r="B83" s="109" t="s">
        <v>828</v>
      </c>
      <c r="C83" s="52" t="s">
        <v>827</v>
      </c>
      <c r="D83" s="52" t="s">
        <v>826</v>
      </c>
      <c r="E83" s="25" t="s">
        <v>752</v>
      </c>
      <c r="F83" s="53" t="s">
        <v>16</v>
      </c>
      <c r="G83" s="53" t="s">
        <v>119</v>
      </c>
      <c r="H83" s="53" t="s">
        <v>21</v>
      </c>
      <c r="I83" s="62">
        <v>3</v>
      </c>
      <c r="J83" s="54" t="s">
        <v>18</v>
      </c>
    </row>
    <row r="84" spans="1:10" s="27" customFormat="1" ht="145.5" customHeight="1">
      <c r="A84" s="108">
        <v>75</v>
      </c>
      <c r="B84" s="109" t="s">
        <v>825</v>
      </c>
      <c r="C84" s="52" t="s">
        <v>824</v>
      </c>
      <c r="D84" s="52" t="s">
        <v>823</v>
      </c>
      <c r="E84" s="25" t="s">
        <v>752</v>
      </c>
      <c r="F84" s="25" t="s">
        <v>16</v>
      </c>
      <c r="G84" s="53" t="s">
        <v>119</v>
      </c>
      <c r="H84" s="53" t="s">
        <v>21</v>
      </c>
      <c r="I84" s="62">
        <v>23</v>
      </c>
      <c r="J84" s="54" t="s">
        <v>18</v>
      </c>
    </row>
    <row r="85" spans="1:10" s="27" customFormat="1" ht="126">
      <c r="A85" s="108">
        <v>76</v>
      </c>
      <c r="B85" s="109" t="s">
        <v>822</v>
      </c>
      <c r="C85" s="52" t="s">
        <v>821</v>
      </c>
      <c r="D85" s="110" t="s">
        <v>820</v>
      </c>
      <c r="E85" s="122" t="s">
        <v>752</v>
      </c>
      <c r="F85" s="122" t="s">
        <v>16</v>
      </c>
      <c r="G85" s="53" t="s">
        <v>119</v>
      </c>
      <c r="H85" s="25" t="s">
        <v>42</v>
      </c>
      <c r="I85" s="62">
        <v>45</v>
      </c>
      <c r="J85" s="54" t="s">
        <v>18</v>
      </c>
    </row>
    <row r="86" spans="1:10" s="27" customFormat="1" ht="63">
      <c r="A86" s="108">
        <v>77</v>
      </c>
      <c r="B86" s="109" t="s">
        <v>819</v>
      </c>
      <c r="C86" s="52" t="s">
        <v>818</v>
      </c>
      <c r="D86" s="52" t="s">
        <v>817</v>
      </c>
      <c r="E86" s="53" t="s">
        <v>752</v>
      </c>
      <c r="F86" s="25" t="s">
        <v>16</v>
      </c>
      <c r="G86" s="53" t="s">
        <v>816</v>
      </c>
      <c r="H86" s="25" t="s">
        <v>42</v>
      </c>
      <c r="I86" s="62">
        <v>3</v>
      </c>
      <c r="J86" s="54" t="s">
        <v>18</v>
      </c>
    </row>
    <row r="87" spans="1:10" s="27" customFormat="1" ht="151.5" customHeight="1">
      <c r="A87" s="108">
        <v>78</v>
      </c>
      <c r="B87" s="109" t="s">
        <v>815</v>
      </c>
      <c r="C87" s="52" t="s">
        <v>814</v>
      </c>
      <c r="D87" s="110" t="s">
        <v>813</v>
      </c>
      <c r="E87" s="122" t="s">
        <v>752</v>
      </c>
      <c r="F87" s="122" t="s">
        <v>16</v>
      </c>
      <c r="G87" s="53" t="s">
        <v>809</v>
      </c>
      <c r="H87" s="25" t="s">
        <v>42</v>
      </c>
      <c r="I87" s="62">
        <v>25</v>
      </c>
      <c r="J87" s="54" t="s">
        <v>18</v>
      </c>
    </row>
    <row r="88" spans="1:10" s="27" customFormat="1" ht="63">
      <c r="A88" s="108">
        <v>79</v>
      </c>
      <c r="B88" s="109" t="s">
        <v>812</v>
      </c>
      <c r="C88" s="52" t="s">
        <v>811</v>
      </c>
      <c r="D88" s="52" t="s">
        <v>810</v>
      </c>
      <c r="E88" s="25" t="s">
        <v>752</v>
      </c>
      <c r="F88" s="25" t="s">
        <v>16</v>
      </c>
      <c r="G88" s="53" t="s">
        <v>809</v>
      </c>
      <c r="H88" s="25" t="s">
        <v>42</v>
      </c>
      <c r="I88" s="62">
        <v>34</v>
      </c>
      <c r="J88" s="54" t="s">
        <v>18</v>
      </c>
    </row>
    <row r="89" spans="1:10" s="27" customFormat="1" ht="47.25">
      <c r="A89" s="108">
        <v>80</v>
      </c>
      <c r="B89" s="109" t="s">
        <v>808</v>
      </c>
      <c r="C89" s="52" t="s">
        <v>807</v>
      </c>
      <c r="D89" s="52" t="s">
        <v>806</v>
      </c>
      <c r="E89" s="25" t="s">
        <v>752</v>
      </c>
      <c r="F89" s="25" t="s">
        <v>16</v>
      </c>
      <c r="G89" s="53" t="s">
        <v>119</v>
      </c>
      <c r="H89" s="53" t="s">
        <v>21</v>
      </c>
      <c r="I89" s="62">
        <v>6</v>
      </c>
      <c r="J89" s="54" t="s">
        <v>18</v>
      </c>
    </row>
    <row r="90" spans="1:10" s="27" customFormat="1" ht="69.75" customHeight="1">
      <c r="A90" s="108">
        <v>81</v>
      </c>
      <c r="B90" s="109" t="s">
        <v>805</v>
      </c>
      <c r="C90" s="52" t="s">
        <v>804</v>
      </c>
      <c r="D90" s="52" t="s">
        <v>803</v>
      </c>
      <c r="E90" s="25" t="s">
        <v>752</v>
      </c>
      <c r="F90" s="25" t="s">
        <v>16</v>
      </c>
      <c r="G90" s="53" t="s">
        <v>119</v>
      </c>
      <c r="H90" s="53" t="s">
        <v>21</v>
      </c>
      <c r="I90" s="62">
        <v>5</v>
      </c>
      <c r="J90" s="54" t="s">
        <v>18</v>
      </c>
    </row>
    <row r="91" spans="1:10" s="27" customFormat="1" ht="70.5" customHeight="1">
      <c r="A91" s="108">
        <v>82</v>
      </c>
      <c r="B91" s="107" t="s">
        <v>802</v>
      </c>
      <c r="C91" s="52" t="s">
        <v>801</v>
      </c>
      <c r="D91" s="52" t="s">
        <v>800</v>
      </c>
      <c r="E91" s="53" t="s">
        <v>752</v>
      </c>
      <c r="F91" s="53" t="s">
        <v>16</v>
      </c>
      <c r="G91" s="53" t="s">
        <v>119</v>
      </c>
      <c r="H91" s="25" t="s">
        <v>42</v>
      </c>
      <c r="I91" s="62">
        <v>15</v>
      </c>
      <c r="J91" s="54" t="s">
        <v>18</v>
      </c>
    </row>
    <row r="92" spans="1:10" s="27" customFormat="1" ht="67.5" customHeight="1">
      <c r="A92" s="108">
        <v>83</v>
      </c>
      <c r="B92" s="107" t="s">
        <v>799</v>
      </c>
      <c r="C92" s="52" t="s">
        <v>798</v>
      </c>
      <c r="D92" s="52" t="s">
        <v>797</v>
      </c>
      <c r="E92" s="53" t="s">
        <v>752</v>
      </c>
      <c r="F92" s="53" t="s">
        <v>16</v>
      </c>
      <c r="G92" s="53" t="s">
        <v>119</v>
      </c>
      <c r="H92" s="25" t="s">
        <v>42</v>
      </c>
      <c r="I92" s="62">
        <v>200</v>
      </c>
      <c r="J92" s="54" t="s">
        <v>18</v>
      </c>
    </row>
    <row r="93" spans="1:10" s="27" customFormat="1" ht="68.25" customHeight="1">
      <c r="A93" s="108">
        <v>84</v>
      </c>
      <c r="B93" s="109" t="s">
        <v>796</v>
      </c>
      <c r="C93" s="52" t="s">
        <v>795</v>
      </c>
      <c r="D93" s="52" t="s">
        <v>794</v>
      </c>
      <c r="E93" s="53" t="s">
        <v>752</v>
      </c>
      <c r="F93" s="53" t="s">
        <v>16</v>
      </c>
      <c r="G93" s="53" t="s">
        <v>119</v>
      </c>
      <c r="H93" s="25" t="s">
        <v>42</v>
      </c>
      <c r="I93" s="62">
        <v>175</v>
      </c>
      <c r="J93" s="54" t="s">
        <v>18</v>
      </c>
    </row>
    <row r="94" spans="1:10" s="27" customFormat="1" ht="70.5" customHeight="1">
      <c r="A94" s="108">
        <v>85</v>
      </c>
      <c r="B94" s="107" t="s">
        <v>793</v>
      </c>
      <c r="C94" s="52" t="s">
        <v>792</v>
      </c>
      <c r="D94" s="52" t="s">
        <v>791</v>
      </c>
      <c r="E94" s="53" t="s">
        <v>752</v>
      </c>
      <c r="F94" s="53" t="s">
        <v>16</v>
      </c>
      <c r="G94" s="53" t="s">
        <v>119</v>
      </c>
      <c r="H94" s="25" t="s">
        <v>42</v>
      </c>
      <c r="I94" s="62">
        <v>142</v>
      </c>
      <c r="J94" s="54" t="s">
        <v>18</v>
      </c>
    </row>
    <row r="95" spans="1:10" s="27" customFormat="1" ht="54.75" customHeight="1">
      <c r="A95" s="108">
        <v>86</v>
      </c>
      <c r="B95" s="107" t="s">
        <v>790</v>
      </c>
      <c r="C95" s="52" t="s">
        <v>789</v>
      </c>
      <c r="D95" s="52" t="s">
        <v>788</v>
      </c>
      <c r="E95" s="25" t="s">
        <v>752</v>
      </c>
      <c r="F95" s="25" t="s">
        <v>16</v>
      </c>
      <c r="G95" s="53" t="s">
        <v>787</v>
      </c>
      <c r="H95" s="25" t="s">
        <v>42</v>
      </c>
      <c r="I95" s="62">
        <v>15</v>
      </c>
      <c r="J95" s="54" t="s">
        <v>18</v>
      </c>
    </row>
    <row r="96" spans="1:10" s="27" customFormat="1" ht="86.25" customHeight="1">
      <c r="A96" s="108">
        <v>87</v>
      </c>
      <c r="B96" s="109" t="s">
        <v>786</v>
      </c>
      <c r="C96" s="52" t="s">
        <v>785</v>
      </c>
      <c r="D96" s="52" t="s">
        <v>784</v>
      </c>
      <c r="E96" s="25" t="s">
        <v>752</v>
      </c>
      <c r="F96" s="25" t="s">
        <v>16</v>
      </c>
      <c r="G96" s="121" t="s">
        <v>116</v>
      </c>
      <c r="H96" s="53" t="s">
        <v>21</v>
      </c>
      <c r="I96" s="62">
        <v>22</v>
      </c>
      <c r="J96" s="54" t="s">
        <v>18</v>
      </c>
    </row>
    <row r="97" spans="1:10" s="27" customFormat="1" ht="57" customHeight="1">
      <c r="A97" s="108">
        <v>88</v>
      </c>
      <c r="B97" s="109" t="s">
        <v>783</v>
      </c>
      <c r="C97" s="52" t="s">
        <v>782</v>
      </c>
      <c r="D97" s="52" t="s">
        <v>781</v>
      </c>
      <c r="E97" s="25" t="s">
        <v>752</v>
      </c>
      <c r="F97" s="25" t="s">
        <v>16</v>
      </c>
      <c r="G97" s="53" t="s">
        <v>780</v>
      </c>
      <c r="H97" s="53" t="s">
        <v>42</v>
      </c>
      <c r="I97" s="62">
        <v>2</v>
      </c>
      <c r="J97" s="54" t="s">
        <v>18</v>
      </c>
    </row>
    <row r="98" spans="1:10" s="27" customFormat="1" ht="87" customHeight="1">
      <c r="A98" s="108">
        <v>89</v>
      </c>
      <c r="B98" s="107" t="s">
        <v>779</v>
      </c>
      <c r="C98" s="52" t="s">
        <v>778</v>
      </c>
      <c r="D98" s="52" t="s">
        <v>777</v>
      </c>
      <c r="E98" s="25" t="s">
        <v>752</v>
      </c>
      <c r="F98" s="25" t="s">
        <v>16</v>
      </c>
      <c r="G98" s="121" t="s">
        <v>776</v>
      </c>
      <c r="H98" s="25" t="s">
        <v>42</v>
      </c>
      <c r="I98" s="62">
        <v>4</v>
      </c>
      <c r="J98" s="54" t="s">
        <v>18</v>
      </c>
    </row>
    <row r="99" spans="1:10" s="27" customFormat="1" ht="68.25" customHeight="1">
      <c r="A99" s="108">
        <v>90</v>
      </c>
      <c r="B99" s="107" t="s">
        <v>775</v>
      </c>
      <c r="C99" s="52" t="s">
        <v>774</v>
      </c>
      <c r="D99" s="52" t="s">
        <v>771</v>
      </c>
      <c r="E99" s="25" t="s">
        <v>752</v>
      </c>
      <c r="F99" s="25" t="s">
        <v>16</v>
      </c>
      <c r="G99" s="25" t="s">
        <v>760</v>
      </c>
      <c r="H99" s="25" t="s">
        <v>42</v>
      </c>
      <c r="I99" s="62">
        <v>36</v>
      </c>
      <c r="J99" s="54" t="s">
        <v>18</v>
      </c>
    </row>
    <row r="100" spans="1:10" s="27" customFormat="1" ht="78.75">
      <c r="A100" s="108">
        <v>91</v>
      </c>
      <c r="B100" s="107" t="s">
        <v>773</v>
      </c>
      <c r="C100" s="52" t="s">
        <v>772</v>
      </c>
      <c r="D100" s="52" t="s">
        <v>771</v>
      </c>
      <c r="E100" s="25" t="s">
        <v>770</v>
      </c>
      <c r="F100" s="25" t="s">
        <v>769</v>
      </c>
      <c r="G100" s="121" t="s">
        <v>756</v>
      </c>
      <c r="H100" s="122" t="s">
        <v>21</v>
      </c>
      <c r="I100" s="62">
        <v>116</v>
      </c>
      <c r="J100" s="54" t="s">
        <v>768</v>
      </c>
    </row>
    <row r="101" spans="1:10" s="27" customFormat="1" ht="63">
      <c r="A101" s="108">
        <v>92</v>
      </c>
      <c r="B101" s="109" t="s">
        <v>767</v>
      </c>
      <c r="C101" s="52" t="s">
        <v>766</v>
      </c>
      <c r="D101" s="110" t="s">
        <v>765</v>
      </c>
      <c r="E101" s="25" t="s">
        <v>752</v>
      </c>
      <c r="F101" s="25" t="s">
        <v>16</v>
      </c>
      <c r="G101" s="121" t="s">
        <v>764</v>
      </c>
      <c r="H101" s="122" t="s">
        <v>21</v>
      </c>
      <c r="I101" s="62">
        <v>104</v>
      </c>
      <c r="J101" s="54" t="s">
        <v>18</v>
      </c>
    </row>
    <row r="102" spans="1:10" s="27" customFormat="1" ht="72.75" customHeight="1">
      <c r="A102" s="108">
        <v>93</v>
      </c>
      <c r="B102" s="107" t="s">
        <v>763</v>
      </c>
      <c r="C102" s="52" t="s">
        <v>762</v>
      </c>
      <c r="D102" s="110" t="s">
        <v>761</v>
      </c>
      <c r="E102" s="25" t="s">
        <v>752</v>
      </c>
      <c r="F102" s="25" t="s">
        <v>16</v>
      </c>
      <c r="G102" s="25" t="s">
        <v>760</v>
      </c>
      <c r="H102" s="25" t="s">
        <v>42</v>
      </c>
      <c r="I102" s="62">
        <v>45</v>
      </c>
      <c r="J102" s="54" t="s">
        <v>18</v>
      </c>
    </row>
    <row r="103" spans="1:10" s="27" customFormat="1" ht="66" customHeight="1">
      <c r="A103" s="108">
        <v>94</v>
      </c>
      <c r="B103" s="107" t="s">
        <v>759</v>
      </c>
      <c r="C103" s="52" t="s">
        <v>758</v>
      </c>
      <c r="D103" s="110" t="s">
        <v>757</v>
      </c>
      <c r="E103" s="25" t="s">
        <v>752</v>
      </c>
      <c r="F103" s="25" t="s">
        <v>16</v>
      </c>
      <c r="G103" s="121" t="s">
        <v>756</v>
      </c>
      <c r="H103" s="25" t="s">
        <v>42</v>
      </c>
      <c r="I103" s="62">
        <v>123</v>
      </c>
      <c r="J103" s="54" t="s">
        <v>18</v>
      </c>
    </row>
    <row r="104" spans="1:10" s="27" customFormat="1" ht="47.25">
      <c r="A104" s="108">
        <v>95</v>
      </c>
      <c r="B104" s="109" t="s">
        <v>755</v>
      </c>
      <c r="C104" s="52" t="s">
        <v>754</v>
      </c>
      <c r="D104" s="52" t="s">
        <v>753</v>
      </c>
      <c r="E104" s="25" t="s">
        <v>752</v>
      </c>
      <c r="F104" s="25" t="s">
        <v>16</v>
      </c>
      <c r="G104" s="53" t="s">
        <v>751</v>
      </c>
      <c r="H104" s="53" t="s">
        <v>21</v>
      </c>
      <c r="I104" s="62">
        <v>2</v>
      </c>
      <c r="J104" s="54" t="s">
        <v>18</v>
      </c>
    </row>
    <row r="105" spans="1:10" s="55" customFormat="1">
      <c r="A105" s="176"/>
      <c r="B105" s="176"/>
      <c r="C105" s="176"/>
      <c r="D105" s="176"/>
      <c r="E105" s="176"/>
      <c r="F105" s="176"/>
      <c r="G105" s="176"/>
      <c r="H105" s="176"/>
      <c r="I105" s="176"/>
      <c r="J105" s="176"/>
    </row>
    <row r="106" spans="1:10" s="55" customFormat="1">
      <c r="A106" s="124"/>
      <c r="B106" s="125" t="s">
        <v>1386</v>
      </c>
      <c r="C106" s="124"/>
      <c r="D106" s="124"/>
      <c r="E106" s="124"/>
      <c r="F106" s="124"/>
      <c r="G106" s="124"/>
      <c r="H106" s="124"/>
      <c r="I106" s="124"/>
      <c r="J106" s="124"/>
    </row>
    <row r="107" spans="1:10" s="55" customFormat="1">
      <c r="A107" s="124"/>
      <c r="B107" s="124"/>
      <c r="C107" s="124"/>
      <c r="D107" s="124"/>
      <c r="E107" s="124"/>
      <c r="F107" s="124"/>
      <c r="G107" s="124"/>
      <c r="H107" s="124"/>
      <c r="I107" s="124"/>
      <c r="J107" s="124"/>
    </row>
    <row r="109" spans="1:10">
      <c r="B109" s="125"/>
    </row>
  </sheetData>
  <autoFilter ref="A6:J106"/>
  <mergeCells count="3">
    <mergeCell ref="A105:J105"/>
    <mergeCell ref="A2:J2"/>
    <mergeCell ref="A3:J3"/>
  </mergeCells>
  <conditionalFormatting sqref="C8">
    <cfRule type="duplicateValues" dxfId="17" priority="14"/>
  </conditionalFormatting>
  <conditionalFormatting sqref="C15">
    <cfRule type="duplicateValues" dxfId="16" priority="13"/>
  </conditionalFormatting>
  <conditionalFormatting sqref="C9">
    <cfRule type="duplicateValues" dxfId="15" priority="12"/>
  </conditionalFormatting>
  <conditionalFormatting sqref="C16:C17">
    <cfRule type="duplicateValues" dxfId="14" priority="11"/>
  </conditionalFormatting>
  <conditionalFormatting sqref="D26">
    <cfRule type="duplicateValues" dxfId="13" priority="10"/>
  </conditionalFormatting>
  <conditionalFormatting sqref="C26">
    <cfRule type="duplicateValues" dxfId="12" priority="9"/>
  </conditionalFormatting>
  <conditionalFormatting sqref="C28">
    <cfRule type="duplicateValues" dxfId="11" priority="8"/>
  </conditionalFormatting>
  <conditionalFormatting sqref="C29">
    <cfRule type="duplicateValues" dxfId="10" priority="7"/>
  </conditionalFormatting>
  <conditionalFormatting sqref="C27">
    <cfRule type="duplicateValues" dxfId="9" priority="6"/>
  </conditionalFormatting>
  <conditionalFormatting sqref="C12:C14">
    <cfRule type="duplicateValues" dxfId="8" priority="4"/>
  </conditionalFormatting>
  <conditionalFormatting sqref="B12:B14">
    <cfRule type="duplicateValues" dxfId="7" priority="5"/>
  </conditionalFormatting>
  <conditionalFormatting sqref="C60:C67 C53">
    <cfRule type="duplicateValues" dxfId="6" priority="15"/>
  </conditionalFormatting>
  <conditionalFormatting sqref="B60:B67 B53 B17 B24:B25">
    <cfRule type="duplicateValues" dxfId="5" priority="16"/>
  </conditionalFormatting>
  <conditionalFormatting sqref="C24:C25">
    <cfRule type="duplicateValues" dxfId="4" priority="17"/>
  </conditionalFormatting>
  <conditionalFormatting sqref="C68:C104">
    <cfRule type="duplicateValues" dxfId="3" priority="18"/>
  </conditionalFormatting>
  <conditionalFormatting sqref="B68:B104 B26:B29 B8:B10 B15">
    <cfRule type="duplicateValues" dxfId="2" priority="19"/>
  </conditionalFormatting>
  <conditionalFormatting sqref="B16">
    <cfRule type="duplicateValues" dxfId="1" priority="2"/>
  </conditionalFormatting>
  <conditionalFormatting sqref="C8:C104">
    <cfRule type="duplicateValues" dxfId="0" priority="403"/>
  </conditionalFormatting>
  <pageMargins left="0.46" right="0.16" top="0.32" bottom="0.2" header="0.3" footer="0.3"/>
  <pageSetup paperSize="9" scale="85" fitToHeight="21" orientation="landscape" r:id="rId1"/>
</worksheet>
</file>

<file path=xl/worksheets/sheet3.xml><?xml version="1.0" encoding="utf-8"?>
<worksheet xmlns="http://schemas.openxmlformats.org/spreadsheetml/2006/main" xmlns:r="http://schemas.openxmlformats.org/officeDocument/2006/relationships">
  <dimension ref="A1:V68"/>
  <sheetViews>
    <sheetView zoomScale="70" zoomScaleNormal="70" workbookViewId="0">
      <selection activeCell="T13" sqref="T13"/>
    </sheetView>
  </sheetViews>
  <sheetFormatPr defaultColWidth="20.5703125" defaultRowHeight="12.75"/>
  <cols>
    <col min="1" max="1" width="6.28515625" style="5" customWidth="1"/>
    <col min="2" max="2" width="21" style="5" customWidth="1"/>
    <col min="3" max="3" width="22.42578125" style="5" customWidth="1"/>
    <col min="4" max="4" width="50.140625" style="19" customWidth="1"/>
    <col min="5" max="5" width="19.42578125" style="19" customWidth="1"/>
    <col min="6" max="6" width="21.28515625" style="19" customWidth="1"/>
    <col min="7" max="7" width="17" style="5" customWidth="1"/>
    <col min="8" max="8" width="8.5703125" style="5" customWidth="1"/>
    <col min="9" max="9" width="10.42578125" style="20" customWidth="1"/>
    <col min="10" max="10" width="15.7109375" style="21" customWidth="1"/>
    <col min="11" max="11" width="17.7109375" style="59" customWidth="1"/>
    <col min="12" max="12" width="19.85546875" style="21" customWidth="1"/>
    <col min="13" max="13" width="20.140625" style="21" customWidth="1"/>
    <col min="14" max="14" width="16.7109375" style="21" customWidth="1"/>
    <col min="15" max="15" width="21.42578125" style="33" customWidth="1"/>
    <col min="16" max="16" width="16.7109375" style="33" customWidth="1"/>
    <col min="17" max="17" width="16.7109375" style="21" customWidth="1"/>
    <col min="18" max="18" width="16.42578125" style="4" customWidth="1"/>
    <col min="19" max="19" width="18.28515625" style="4" customWidth="1"/>
    <col min="20" max="16384" width="20.5703125" style="5"/>
  </cols>
  <sheetData>
    <row r="1" spans="1:20" ht="15.75">
      <c r="L1" s="181" t="s">
        <v>1196</v>
      </c>
      <c r="M1" s="181"/>
      <c r="N1" s="181"/>
      <c r="O1" s="181"/>
      <c r="P1" s="181"/>
      <c r="Q1" s="181"/>
      <c r="R1" s="181"/>
    </row>
    <row r="2" spans="1:20" s="2" customFormat="1" ht="18.75" customHeight="1">
      <c r="A2" s="178" t="s">
        <v>1054</v>
      </c>
      <c r="B2" s="178"/>
      <c r="C2" s="178"/>
      <c r="D2" s="178"/>
      <c r="E2" s="178"/>
      <c r="F2" s="178"/>
      <c r="G2" s="178"/>
      <c r="H2" s="178"/>
      <c r="I2" s="178"/>
      <c r="J2" s="178"/>
      <c r="K2" s="178"/>
      <c r="L2" s="178"/>
      <c r="M2" s="178"/>
      <c r="N2" s="178"/>
      <c r="O2" s="178"/>
      <c r="P2" s="178"/>
      <c r="Q2" s="178"/>
      <c r="R2" s="178"/>
    </row>
    <row r="3" spans="1:20" s="2" customFormat="1" ht="18.75" customHeight="1">
      <c r="A3" s="178" t="s">
        <v>1055</v>
      </c>
      <c r="B3" s="178"/>
      <c r="C3" s="178"/>
      <c r="D3" s="178"/>
      <c r="E3" s="178"/>
      <c r="F3" s="178"/>
      <c r="G3" s="178"/>
      <c r="H3" s="178"/>
      <c r="I3" s="178"/>
      <c r="J3" s="178"/>
      <c r="K3" s="178"/>
      <c r="L3" s="178"/>
      <c r="M3" s="178"/>
      <c r="N3" s="178"/>
      <c r="O3" s="178"/>
      <c r="P3" s="178"/>
      <c r="Q3" s="178"/>
      <c r="R3" s="178"/>
    </row>
    <row r="4" spans="1:20" ht="18.75">
      <c r="A4" s="179"/>
      <c r="B4" s="179"/>
      <c r="C4" s="179"/>
      <c r="D4" s="179"/>
      <c r="E4" s="179"/>
      <c r="F4" s="179"/>
      <c r="G4" s="179"/>
      <c r="H4" s="179"/>
      <c r="I4" s="179"/>
      <c r="J4" s="179"/>
      <c r="K4" s="179"/>
      <c r="L4" s="179"/>
      <c r="M4" s="22"/>
      <c r="N4" s="22"/>
      <c r="O4" s="30"/>
      <c r="P4" s="30"/>
      <c r="Q4" s="22"/>
      <c r="R4" s="3"/>
    </row>
    <row r="5" spans="1:20" s="8" customFormat="1" ht="37.5">
      <c r="A5" s="6" t="s">
        <v>1</v>
      </c>
      <c r="B5" s="6" t="s">
        <v>1056</v>
      </c>
      <c r="C5" s="6" t="s">
        <v>1057</v>
      </c>
      <c r="D5" s="6" t="s">
        <v>1058</v>
      </c>
      <c r="E5" s="6" t="s">
        <v>5</v>
      </c>
      <c r="F5" s="6" t="s">
        <v>1059</v>
      </c>
      <c r="G5" s="6" t="s">
        <v>1060</v>
      </c>
      <c r="H5" s="6" t="s">
        <v>8</v>
      </c>
      <c r="I5" s="6" t="s">
        <v>9</v>
      </c>
      <c r="J5" s="6" t="s">
        <v>1061</v>
      </c>
      <c r="K5" s="60" t="s">
        <v>1268</v>
      </c>
      <c r="L5" s="6" t="s">
        <v>10</v>
      </c>
      <c r="M5" s="1" t="s">
        <v>1197</v>
      </c>
      <c r="N5" s="1" t="s">
        <v>1198</v>
      </c>
      <c r="O5" s="29" t="s">
        <v>1278</v>
      </c>
      <c r="P5" s="29" t="s">
        <v>1279</v>
      </c>
      <c r="Q5" s="1" t="s">
        <v>1199</v>
      </c>
      <c r="R5" s="6" t="s">
        <v>1062</v>
      </c>
      <c r="S5" s="7"/>
    </row>
    <row r="6" spans="1:20" s="8" customFormat="1" ht="25.5" customHeight="1">
      <c r="A6" s="6" t="s">
        <v>1063</v>
      </c>
      <c r="B6" s="6" t="s">
        <v>1064</v>
      </c>
      <c r="C6" s="6" t="s">
        <v>1065</v>
      </c>
      <c r="D6" s="6" t="s">
        <v>1066</v>
      </c>
      <c r="E6" s="6" t="s">
        <v>1067</v>
      </c>
      <c r="F6" s="6" t="s">
        <v>1068</v>
      </c>
      <c r="G6" s="6" t="s">
        <v>1069</v>
      </c>
      <c r="H6" s="6" t="s">
        <v>1070</v>
      </c>
      <c r="I6" s="6" t="s">
        <v>1071</v>
      </c>
      <c r="J6" s="6" t="s">
        <v>1072</v>
      </c>
      <c r="K6" s="60"/>
      <c r="L6" s="6" t="s">
        <v>1073</v>
      </c>
      <c r="M6" s="6"/>
      <c r="N6" s="6"/>
      <c r="O6" s="31"/>
      <c r="P6" s="31"/>
      <c r="Q6" s="6"/>
      <c r="R6" s="6" t="s">
        <v>1074</v>
      </c>
      <c r="S6" s="7"/>
    </row>
    <row r="7" spans="1:20" s="40" customFormat="1" ht="46.5" customHeight="1">
      <c r="A7" s="35">
        <v>1</v>
      </c>
      <c r="B7" s="36" t="s">
        <v>1075</v>
      </c>
      <c r="C7" s="36" t="s">
        <v>1075</v>
      </c>
      <c r="D7" s="35" t="s">
        <v>1076</v>
      </c>
      <c r="E7" s="37" t="s">
        <v>129</v>
      </c>
      <c r="F7" s="37" t="s">
        <v>130</v>
      </c>
      <c r="G7" s="37" t="s">
        <v>34</v>
      </c>
      <c r="H7" s="38" t="s">
        <v>34</v>
      </c>
      <c r="I7" s="38">
        <v>1000</v>
      </c>
      <c r="J7" s="38">
        <v>5500</v>
      </c>
      <c r="K7" s="38">
        <v>4600</v>
      </c>
      <c r="L7" s="38">
        <f t="shared" ref="L7:L37" si="0">I7*J7</f>
        <v>5500000</v>
      </c>
      <c r="M7" s="38" t="s">
        <v>1206</v>
      </c>
      <c r="N7" s="38">
        <v>4600</v>
      </c>
      <c r="O7" s="38"/>
      <c r="P7" s="38"/>
      <c r="Q7" s="38" t="s">
        <v>1207</v>
      </c>
      <c r="R7" s="35" t="s">
        <v>1077</v>
      </c>
      <c r="S7" s="39" t="s">
        <v>1197</v>
      </c>
    </row>
    <row r="8" spans="1:20" s="40" customFormat="1" ht="78" customHeight="1">
      <c r="A8" s="35">
        <v>2</v>
      </c>
      <c r="B8" s="36" t="s">
        <v>400</v>
      </c>
      <c r="C8" s="36" t="s">
        <v>400</v>
      </c>
      <c r="D8" s="37" t="s">
        <v>401</v>
      </c>
      <c r="E8" s="35" t="s">
        <v>366</v>
      </c>
      <c r="F8" s="37" t="s">
        <v>1078</v>
      </c>
      <c r="G8" s="37" t="s">
        <v>402</v>
      </c>
      <c r="H8" s="38" t="s">
        <v>28</v>
      </c>
      <c r="I8" s="38">
        <v>5</v>
      </c>
      <c r="J8" s="38">
        <v>7000000</v>
      </c>
      <c r="K8" s="38">
        <v>3830000</v>
      </c>
      <c r="L8" s="38">
        <f t="shared" si="0"/>
        <v>35000000</v>
      </c>
      <c r="M8" s="38" t="s">
        <v>1208</v>
      </c>
      <c r="N8" s="38">
        <v>3832000</v>
      </c>
      <c r="O8" s="38"/>
      <c r="P8" s="38"/>
      <c r="Q8" s="38" t="s">
        <v>1200</v>
      </c>
      <c r="R8" s="35" t="s">
        <v>1077</v>
      </c>
      <c r="S8" s="27" t="s">
        <v>1202</v>
      </c>
    </row>
    <row r="9" spans="1:20" s="40" customFormat="1" ht="37.5">
      <c r="A9" s="35">
        <v>3</v>
      </c>
      <c r="B9" s="36" t="s">
        <v>1079</v>
      </c>
      <c r="C9" s="36" t="s">
        <v>1079</v>
      </c>
      <c r="D9" s="37" t="s">
        <v>1079</v>
      </c>
      <c r="E9" s="35" t="s">
        <v>1280</v>
      </c>
      <c r="F9" s="37" t="s">
        <v>247</v>
      </c>
      <c r="G9" s="37" t="s">
        <v>34</v>
      </c>
      <c r="H9" s="38" t="s">
        <v>34</v>
      </c>
      <c r="I9" s="38">
        <v>1</v>
      </c>
      <c r="J9" s="38">
        <v>3000000</v>
      </c>
      <c r="K9" s="38"/>
      <c r="L9" s="38">
        <f t="shared" si="0"/>
        <v>3000000</v>
      </c>
      <c r="M9" s="38"/>
      <c r="N9" s="38"/>
      <c r="O9" s="38" t="s">
        <v>1277</v>
      </c>
      <c r="P9" s="38"/>
      <c r="Q9" s="38"/>
      <c r="R9" s="35" t="s">
        <v>1077</v>
      </c>
      <c r="S9" s="39" t="s">
        <v>1197</v>
      </c>
    </row>
    <row r="10" spans="1:20" s="40" customFormat="1" ht="75">
      <c r="A10" s="35">
        <v>4</v>
      </c>
      <c r="B10" s="36" t="s">
        <v>1080</v>
      </c>
      <c r="C10" s="36" t="s">
        <v>1080</v>
      </c>
      <c r="D10" s="41" t="s">
        <v>1308</v>
      </c>
      <c r="E10" s="42" t="s">
        <v>1310</v>
      </c>
      <c r="F10" s="42" t="s">
        <v>1309</v>
      </c>
      <c r="G10" s="37" t="s">
        <v>1083</v>
      </c>
      <c r="H10" s="38" t="s">
        <v>21</v>
      </c>
      <c r="I10" s="38">
        <v>10</v>
      </c>
      <c r="J10" s="43">
        <v>4800000</v>
      </c>
      <c r="K10" s="43">
        <v>5950000</v>
      </c>
      <c r="L10" s="38">
        <f t="shared" si="0"/>
        <v>48000000</v>
      </c>
      <c r="M10" s="38"/>
      <c r="N10" s="38"/>
      <c r="O10" s="38" t="s">
        <v>1307</v>
      </c>
      <c r="P10" s="38">
        <v>6000000</v>
      </c>
      <c r="Q10" s="38" t="s">
        <v>1311</v>
      </c>
      <c r="R10" s="35" t="s">
        <v>1077</v>
      </c>
      <c r="S10" s="39" t="s">
        <v>1197</v>
      </c>
      <c r="T10" s="40" t="s">
        <v>1209</v>
      </c>
    </row>
    <row r="11" spans="1:20" s="40" customFormat="1" ht="46.5" customHeight="1">
      <c r="A11" s="35">
        <v>5</v>
      </c>
      <c r="B11" s="36" t="s">
        <v>403</v>
      </c>
      <c r="C11" s="36" t="s">
        <v>403</v>
      </c>
      <c r="D11" s="37" t="s">
        <v>404</v>
      </c>
      <c r="E11" s="35" t="s">
        <v>366</v>
      </c>
      <c r="F11" s="44" t="s">
        <v>367</v>
      </c>
      <c r="G11" s="37" t="s">
        <v>405</v>
      </c>
      <c r="H11" s="38" t="s">
        <v>321</v>
      </c>
      <c r="I11" s="38">
        <v>5</v>
      </c>
      <c r="J11" s="38">
        <v>12000000</v>
      </c>
      <c r="K11" s="38">
        <v>4150000</v>
      </c>
      <c r="L11" s="38">
        <f t="shared" si="0"/>
        <v>60000000</v>
      </c>
      <c r="M11" s="38" t="s">
        <v>1210</v>
      </c>
      <c r="N11" s="38">
        <v>4180000</v>
      </c>
      <c r="O11" s="38"/>
      <c r="P11" s="38"/>
      <c r="Q11" s="38" t="s">
        <v>1200</v>
      </c>
      <c r="R11" s="35" t="s">
        <v>1077</v>
      </c>
      <c r="S11" s="27" t="s">
        <v>1202</v>
      </c>
    </row>
    <row r="12" spans="1:20" s="40" customFormat="1" ht="75">
      <c r="A12" s="35">
        <v>6</v>
      </c>
      <c r="B12" s="45" t="s">
        <v>1084</v>
      </c>
      <c r="C12" s="45" t="s">
        <v>1084</v>
      </c>
      <c r="D12" s="35" t="s">
        <v>1085</v>
      </c>
      <c r="E12" s="42" t="s">
        <v>1281</v>
      </c>
      <c r="F12" s="44" t="s">
        <v>123</v>
      </c>
      <c r="G12" s="37" t="s">
        <v>90</v>
      </c>
      <c r="H12" s="38" t="s">
        <v>87</v>
      </c>
      <c r="I12" s="38">
        <v>5</v>
      </c>
      <c r="J12" s="43">
        <v>3682000</v>
      </c>
      <c r="K12" s="43">
        <v>2490000</v>
      </c>
      <c r="L12" s="38">
        <f t="shared" si="0"/>
        <v>18410000</v>
      </c>
      <c r="M12" s="38" t="s">
        <v>1211</v>
      </c>
      <c r="N12" s="38">
        <v>2500000</v>
      </c>
      <c r="O12" s="38"/>
      <c r="P12" s="38"/>
      <c r="Q12" s="38" t="s">
        <v>1200</v>
      </c>
      <c r="R12" s="35" t="s">
        <v>1077</v>
      </c>
      <c r="S12" s="27" t="s">
        <v>1202</v>
      </c>
    </row>
    <row r="13" spans="1:20" s="40" customFormat="1" ht="180.75" customHeight="1">
      <c r="A13" s="35">
        <v>7</v>
      </c>
      <c r="B13" s="36" t="s">
        <v>1086</v>
      </c>
      <c r="C13" s="36" t="s">
        <v>1086</v>
      </c>
      <c r="D13" s="35" t="s">
        <v>1087</v>
      </c>
      <c r="E13" s="46" t="s">
        <v>1286</v>
      </c>
      <c r="F13" s="42" t="s">
        <v>130</v>
      </c>
      <c r="G13" s="37" t="s">
        <v>1088</v>
      </c>
      <c r="H13" s="38" t="s">
        <v>21</v>
      </c>
      <c r="I13" s="38">
        <v>2</v>
      </c>
      <c r="J13" s="38">
        <v>4845000</v>
      </c>
      <c r="K13" s="38">
        <v>919000</v>
      </c>
      <c r="L13" s="38">
        <f t="shared" si="0"/>
        <v>9690000</v>
      </c>
      <c r="M13" s="38" t="s">
        <v>1212</v>
      </c>
      <c r="N13" s="38"/>
      <c r="O13" s="38" t="s">
        <v>1285</v>
      </c>
      <c r="P13" s="38">
        <v>920000</v>
      </c>
      <c r="Q13" s="38" t="s">
        <v>1203</v>
      </c>
      <c r="R13" s="35" t="s">
        <v>1077</v>
      </c>
      <c r="S13" s="39" t="s">
        <v>1197</v>
      </c>
      <c r="T13" s="40" t="s">
        <v>1213</v>
      </c>
    </row>
    <row r="14" spans="1:20" s="40" customFormat="1" ht="71.25" customHeight="1">
      <c r="A14" s="35">
        <v>8</v>
      </c>
      <c r="B14" s="36" t="s">
        <v>1089</v>
      </c>
      <c r="C14" s="36" t="s">
        <v>1089</v>
      </c>
      <c r="D14" s="35" t="s">
        <v>1081</v>
      </c>
      <c r="E14" s="42" t="s">
        <v>1284</v>
      </c>
      <c r="F14" s="42" t="s">
        <v>1282</v>
      </c>
      <c r="G14" s="37" t="s">
        <v>1090</v>
      </c>
      <c r="H14" s="38" t="s">
        <v>21</v>
      </c>
      <c r="I14" s="38">
        <v>12</v>
      </c>
      <c r="J14" s="43">
        <v>4497700</v>
      </c>
      <c r="K14" s="43">
        <v>1900000</v>
      </c>
      <c r="L14" s="38">
        <f t="shared" si="0"/>
        <v>53972400</v>
      </c>
      <c r="M14" s="38" t="s">
        <v>1214</v>
      </c>
      <c r="N14" s="38"/>
      <c r="O14" s="38" t="s">
        <v>1283</v>
      </c>
      <c r="P14" s="38">
        <v>1950000</v>
      </c>
      <c r="Q14" s="38" t="s">
        <v>1312</v>
      </c>
      <c r="R14" s="35" t="s">
        <v>1077</v>
      </c>
      <c r="S14" s="39" t="s">
        <v>1197</v>
      </c>
      <c r="T14" s="40" t="s">
        <v>1215</v>
      </c>
    </row>
    <row r="15" spans="1:20" s="40" customFormat="1" ht="36" customHeight="1">
      <c r="A15" s="35">
        <v>9</v>
      </c>
      <c r="B15" s="36" t="s">
        <v>1091</v>
      </c>
      <c r="C15" s="36" t="s">
        <v>1091</v>
      </c>
      <c r="D15" s="35" t="s">
        <v>1092</v>
      </c>
      <c r="E15" s="37" t="s">
        <v>1093</v>
      </c>
      <c r="F15" s="44" t="s">
        <v>164</v>
      </c>
      <c r="G15" s="37" t="s">
        <v>1094</v>
      </c>
      <c r="H15" s="38" t="s">
        <v>117</v>
      </c>
      <c r="I15" s="38">
        <v>400</v>
      </c>
      <c r="J15" s="43">
        <v>154900</v>
      </c>
      <c r="K15" s="43">
        <v>49500</v>
      </c>
      <c r="L15" s="38">
        <f t="shared" si="0"/>
        <v>61960000</v>
      </c>
      <c r="M15" s="38" t="s">
        <v>1216</v>
      </c>
      <c r="N15" s="38">
        <v>50000</v>
      </c>
      <c r="O15" s="38"/>
      <c r="P15" s="38"/>
      <c r="Q15" s="38" t="s">
        <v>1217</v>
      </c>
      <c r="R15" s="35" t="s">
        <v>1077</v>
      </c>
      <c r="S15" s="39" t="s">
        <v>1197</v>
      </c>
      <c r="T15" s="27" t="s">
        <v>1202</v>
      </c>
    </row>
    <row r="16" spans="1:20" s="40" customFormat="1" ht="56.25">
      <c r="A16" s="35">
        <v>10</v>
      </c>
      <c r="B16" s="36" t="s">
        <v>406</v>
      </c>
      <c r="C16" s="36" t="s">
        <v>406</v>
      </c>
      <c r="D16" s="37" t="s">
        <v>407</v>
      </c>
      <c r="E16" s="41" t="s">
        <v>1287</v>
      </c>
      <c r="F16" s="42" t="s">
        <v>1288</v>
      </c>
      <c r="G16" s="37" t="s">
        <v>405</v>
      </c>
      <c r="H16" s="38" t="s">
        <v>321</v>
      </c>
      <c r="I16" s="38">
        <v>5</v>
      </c>
      <c r="J16" s="38">
        <v>10050000</v>
      </c>
      <c r="K16" s="38">
        <v>8200000</v>
      </c>
      <c r="L16" s="38">
        <f t="shared" si="0"/>
        <v>50250000</v>
      </c>
      <c r="M16" s="38" t="s">
        <v>1218</v>
      </c>
      <c r="N16" s="38">
        <v>8250000</v>
      </c>
      <c r="O16" s="38"/>
      <c r="P16" s="38"/>
      <c r="Q16" s="38" t="s">
        <v>1200</v>
      </c>
      <c r="R16" s="35" t="s">
        <v>1077</v>
      </c>
      <c r="S16" s="39"/>
      <c r="T16" s="27" t="s">
        <v>1202</v>
      </c>
    </row>
    <row r="17" spans="1:20" s="40" customFormat="1" ht="48.75" customHeight="1">
      <c r="A17" s="35">
        <v>11</v>
      </c>
      <c r="B17" s="36" t="s">
        <v>408</v>
      </c>
      <c r="C17" s="36" t="s">
        <v>408</v>
      </c>
      <c r="D17" s="37" t="s">
        <v>409</v>
      </c>
      <c r="E17" s="35" t="s">
        <v>366</v>
      </c>
      <c r="F17" s="44" t="s">
        <v>367</v>
      </c>
      <c r="G17" s="37" t="s">
        <v>405</v>
      </c>
      <c r="H17" s="38" t="s">
        <v>321</v>
      </c>
      <c r="I17" s="38">
        <v>5</v>
      </c>
      <c r="J17" s="38">
        <v>10050000</v>
      </c>
      <c r="K17" s="38">
        <v>8460000</v>
      </c>
      <c r="L17" s="38">
        <f t="shared" si="0"/>
        <v>50250000</v>
      </c>
      <c r="M17" s="38" t="s">
        <v>1219</v>
      </c>
      <c r="N17" s="38">
        <v>8468000</v>
      </c>
      <c r="O17" s="38"/>
      <c r="P17" s="38"/>
      <c r="Q17" s="38" t="s">
        <v>1200</v>
      </c>
      <c r="R17" s="35" t="s">
        <v>1077</v>
      </c>
      <c r="S17" s="39"/>
      <c r="T17" s="27" t="s">
        <v>1202</v>
      </c>
    </row>
    <row r="18" spans="1:20" s="40" customFormat="1" ht="68.25" customHeight="1">
      <c r="A18" s="35">
        <v>12</v>
      </c>
      <c r="B18" s="36" t="s">
        <v>410</v>
      </c>
      <c r="C18" s="36" t="s">
        <v>410</v>
      </c>
      <c r="D18" s="37" t="s">
        <v>411</v>
      </c>
      <c r="E18" s="35" t="s">
        <v>1095</v>
      </c>
      <c r="F18" s="44" t="s">
        <v>16</v>
      </c>
      <c r="G18" s="37" t="s">
        <v>405</v>
      </c>
      <c r="H18" s="38" t="s">
        <v>321</v>
      </c>
      <c r="I18" s="38">
        <v>5</v>
      </c>
      <c r="J18" s="38">
        <v>10050000</v>
      </c>
      <c r="K18" s="38">
        <v>4010000</v>
      </c>
      <c r="L18" s="38">
        <f t="shared" si="0"/>
        <v>50250000</v>
      </c>
      <c r="M18" s="38" t="s">
        <v>1220</v>
      </c>
      <c r="N18" s="38">
        <v>4018000</v>
      </c>
      <c r="O18" s="38"/>
      <c r="P18" s="38"/>
      <c r="Q18" s="38" t="s">
        <v>1200</v>
      </c>
      <c r="R18" s="35" t="s">
        <v>1077</v>
      </c>
      <c r="S18" s="39"/>
      <c r="T18" s="27" t="s">
        <v>1202</v>
      </c>
    </row>
    <row r="19" spans="1:20" s="40" customFormat="1" ht="62.25" customHeight="1">
      <c r="A19" s="35">
        <v>13</v>
      </c>
      <c r="B19" s="36" t="s">
        <v>1096</v>
      </c>
      <c r="C19" s="36" t="s">
        <v>1096</v>
      </c>
      <c r="D19" s="35" t="s">
        <v>1097</v>
      </c>
      <c r="E19" s="44" t="s">
        <v>1082</v>
      </c>
      <c r="F19" s="44" t="s">
        <v>1098</v>
      </c>
      <c r="G19" s="37" t="s">
        <v>1099</v>
      </c>
      <c r="H19" s="38" t="s">
        <v>21</v>
      </c>
      <c r="I19" s="38">
        <v>7</v>
      </c>
      <c r="J19" s="43">
        <v>6899000</v>
      </c>
      <c r="K19" s="43">
        <v>4490000</v>
      </c>
      <c r="L19" s="38">
        <f t="shared" si="0"/>
        <v>48293000</v>
      </c>
      <c r="M19" s="38" t="s">
        <v>1221</v>
      </c>
      <c r="N19" s="38">
        <v>3700000</v>
      </c>
      <c r="O19" s="38" t="s">
        <v>1289</v>
      </c>
      <c r="P19" s="38">
        <v>4500000</v>
      </c>
      <c r="Q19" s="38" t="s">
        <v>1200</v>
      </c>
      <c r="R19" s="35" t="s">
        <v>1077</v>
      </c>
      <c r="S19" s="39" t="s">
        <v>1204</v>
      </c>
    </row>
    <row r="20" spans="1:20" s="40" customFormat="1" ht="64.5" customHeight="1">
      <c r="A20" s="35">
        <v>14</v>
      </c>
      <c r="B20" s="36" t="s">
        <v>1100</v>
      </c>
      <c r="C20" s="36" t="s">
        <v>412</v>
      </c>
      <c r="D20" s="35" t="s">
        <v>1101</v>
      </c>
      <c r="E20" s="37" t="s">
        <v>1102</v>
      </c>
      <c r="F20" s="44" t="s">
        <v>123</v>
      </c>
      <c r="G20" s="37" t="s">
        <v>1103</v>
      </c>
      <c r="H20" s="38" t="s">
        <v>117</v>
      </c>
      <c r="I20" s="38">
        <v>2</v>
      </c>
      <c r="J20" s="38">
        <v>39950000</v>
      </c>
      <c r="K20" s="38">
        <v>34950000</v>
      </c>
      <c r="L20" s="38">
        <f t="shared" si="0"/>
        <v>79900000</v>
      </c>
      <c r="M20" s="38" t="s">
        <v>1222</v>
      </c>
      <c r="N20" s="38">
        <v>34960000</v>
      </c>
      <c r="O20" s="38"/>
      <c r="P20" s="38"/>
      <c r="Q20" s="38" t="s">
        <v>1200</v>
      </c>
      <c r="R20" s="35" t="s">
        <v>1077</v>
      </c>
      <c r="S20" s="27" t="s">
        <v>1202</v>
      </c>
    </row>
    <row r="21" spans="1:20" s="40" customFormat="1" ht="45.75" customHeight="1">
      <c r="A21" s="35">
        <v>15</v>
      </c>
      <c r="B21" s="36" t="s">
        <v>1104</v>
      </c>
      <c r="C21" s="36" t="s">
        <v>1104</v>
      </c>
      <c r="D21" s="35" t="s">
        <v>1105</v>
      </c>
      <c r="E21" s="37" t="s">
        <v>1106</v>
      </c>
      <c r="F21" s="44" t="s">
        <v>123</v>
      </c>
      <c r="G21" s="37" t="s">
        <v>1107</v>
      </c>
      <c r="H21" s="38" t="s">
        <v>117</v>
      </c>
      <c r="I21" s="38">
        <v>5</v>
      </c>
      <c r="J21" s="38">
        <v>1300000</v>
      </c>
      <c r="K21" s="38">
        <v>2495000</v>
      </c>
      <c r="L21" s="38">
        <f t="shared" si="0"/>
        <v>6500000</v>
      </c>
      <c r="M21" s="38" t="s">
        <v>1223</v>
      </c>
      <c r="N21" s="38">
        <v>2500000</v>
      </c>
      <c r="O21" s="38"/>
      <c r="P21" s="38"/>
      <c r="Q21" s="38" t="s">
        <v>1200</v>
      </c>
      <c r="R21" s="35" t="s">
        <v>1077</v>
      </c>
      <c r="S21" s="39" t="s">
        <v>1204</v>
      </c>
    </row>
    <row r="22" spans="1:20" s="40" customFormat="1" ht="56.25">
      <c r="A22" s="35">
        <v>16</v>
      </c>
      <c r="B22" s="36" t="s">
        <v>1108</v>
      </c>
      <c r="C22" s="36" t="s">
        <v>1109</v>
      </c>
      <c r="D22" s="35" t="s">
        <v>1110</v>
      </c>
      <c r="E22" s="37" t="s">
        <v>129</v>
      </c>
      <c r="F22" s="44" t="s">
        <v>130</v>
      </c>
      <c r="G22" s="37" t="s">
        <v>34</v>
      </c>
      <c r="H22" s="38" t="s">
        <v>34</v>
      </c>
      <c r="I22" s="38">
        <v>1000</v>
      </c>
      <c r="J22" s="38">
        <v>300</v>
      </c>
      <c r="K22" s="38"/>
      <c r="L22" s="38">
        <f t="shared" si="0"/>
        <v>300000</v>
      </c>
      <c r="M22" s="38"/>
      <c r="N22" s="38"/>
      <c r="O22" s="38" t="s">
        <v>1277</v>
      </c>
      <c r="P22" s="38"/>
      <c r="Q22" s="38"/>
      <c r="R22" s="35" t="s">
        <v>1077</v>
      </c>
      <c r="S22" s="39" t="s">
        <v>1197</v>
      </c>
    </row>
    <row r="23" spans="1:20" s="40" customFormat="1" ht="64.5" customHeight="1">
      <c r="A23" s="35">
        <v>17</v>
      </c>
      <c r="B23" s="45" t="s">
        <v>1111</v>
      </c>
      <c r="C23" s="45" t="s">
        <v>1111</v>
      </c>
      <c r="D23" s="35" t="s">
        <v>1112</v>
      </c>
      <c r="E23" s="44" t="s">
        <v>1082</v>
      </c>
      <c r="F23" s="44" t="s">
        <v>123</v>
      </c>
      <c r="G23" s="37" t="s">
        <v>1113</v>
      </c>
      <c r="H23" s="38" t="s">
        <v>187</v>
      </c>
      <c r="I23" s="38">
        <v>3</v>
      </c>
      <c r="J23" s="43">
        <v>2123900</v>
      </c>
      <c r="K23" s="43"/>
      <c r="L23" s="38">
        <f t="shared" si="0"/>
        <v>6371700</v>
      </c>
      <c r="M23" s="38" t="s">
        <v>1224</v>
      </c>
      <c r="N23" s="38">
        <v>3750000</v>
      </c>
      <c r="O23" s="38"/>
      <c r="P23" s="38"/>
      <c r="Q23" s="38" t="s">
        <v>1225</v>
      </c>
      <c r="R23" s="35" t="s">
        <v>1077</v>
      </c>
      <c r="S23" s="39"/>
    </row>
    <row r="24" spans="1:20" s="40" customFormat="1" ht="48.75" customHeight="1">
      <c r="A24" s="35">
        <v>18</v>
      </c>
      <c r="B24" s="36" t="s">
        <v>413</v>
      </c>
      <c r="C24" s="36" t="s">
        <v>1114</v>
      </c>
      <c r="D24" s="35" t="s">
        <v>1115</v>
      </c>
      <c r="E24" s="35" t="s">
        <v>1106</v>
      </c>
      <c r="F24" s="44" t="s">
        <v>123</v>
      </c>
      <c r="G24" s="37" t="s">
        <v>1116</v>
      </c>
      <c r="H24" s="38" t="s">
        <v>21</v>
      </c>
      <c r="I24" s="38">
        <v>1</v>
      </c>
      <c r="J24" s="38">
        <v>12190000</v>
      </c>
      <c r="K24" s="38">
        <v>7950000</v>
      </c>
      <c r="L24" s="38">
        <f t="shared" si="0"/>
        <v>12190000</v>
      </c>
      <c r="M24" s="38" t="s">
        <v>1226</v>
      </c>
      <c r="N24" s="38">
        <v>7800000</v>
      </c>
      <c r="O24" s="38"/>
      <c r="P24" s="38"/>
      <c r="Q24" s="38" t="s">
        <v>1225</v>
      </c>
      <c r="R24" s="35" t="s">
        <v>1077</v>
      </c>
      <c r="S24" s="27" t="s">
        <v>1202</v>
      </c>
    </row>
    <row r="25" spans="1:20" s="40" customFormat="1" ht="46.5" customHeight="1">
      <c r="A25" s="35">
        <v>19</v>
      </c>
      <c r="B25" s="36" t="s">
        <v>414</v>
      </c>
      <c r="C25" s="36" t="s">
        <v>414</v>
      </c>
      <c r="D25" s="37" t="s">
        <v>415</v>
      </c>
      <c r="E25" s="35" t="s">
        <v>366</v>
      </c>
      <c r="F25" s="44" t="s">
        <v>367</v>
      </c>
      <c r="G25" s="37" t="s">
        <v>405</v>
      </c>
      <c r="H25" s="38" t="s">
        <v>321</v>
      </c>
      <c r="I25" s="38">
        <v>5</v>
      </c>
      <c r="J25" s="38">
        <v>15200000</v>
      </c>
      <c r="K25" s="38">
        <v>10030000</v>
      </c>
      <c r="L25" s="38">
        <f t="shared" si="0"/>
        <v>76000000</v>
      </c>
      <c r="M25" s="38" t="s">
        <v>1227</v>
      </c>
      <c r="N25" s="38">
        <v>10042000</v>
      </c>
      <c r="O25" s="38"/>
      <c r="P25" s="38"/>
      <c r="Q25" s="38" t="s">
        <v>1225</v>
      </c>
      <c r="R25" s="35" t="s">
        <v>1077</v>
      </c>
      <c r="S25" s="27" t="s">
        <v>1202</v>
      </c>
    </row>
    <row r="26" spans="1:20" s="40" customFormat="1" ht="42" customHeight="1">
      <c r="A26" s="35">
        <v>20</v>
      </c>
      <c r="B26" s="36" t="s">
        <v>416</v>
      </c>
      <c r="C26" s="36" t="s">
        <v>416</v>
      </c>
      <c r="D26" s="35" t="s">
        <v>1117</v>
      </c>
      <c r="E26" s="37" t="s">
        <v>417</v>
      </c>
      <c r="F26" s="44" t="s">
        <v>130</v>
      </c>
      <c r="G26" s="37" t="s">
        <v>1118</v>
      </c>
      <c r="H26" s="38" t="s">
        <v>117</v>
      </c>
      <c r="I26" s="38">
        <v>40</v>
      </c>
      <c r="J26" s="38">
        <v>64000</v>
      </c>
      <c r="K26" s="38"/>
      <c r="L26" s="38">
        <f t="shared" si="0"/>
        <v>2560000</v>
      </c>
      <c r="M26" s="38"/>
      <c r="N26" s="38"/>
      <c r="O26" s="38" t="s">
        <v>1277</v>
      </c>
      <c r="P26" s="38"/>
      <c r="Q26" s="38"/>
      <c r="R26" s="35" t="s">
        <v>1077</v>
      </c>
      <c r="S26" s="39" t="s">
        <v>1197</v>
      </c>
    </row>
    <row r="27" spans="1:20" s="40" customFormat="1" ht="36" customHeight="1">
      <c r="A27" s="35">
        <v>21</v>
      </c>
      <c r="B27" s="36" t="s">
        <v>1119</v>
      </c>
      <c r="C27" s="36" t="s">
        <v>1119</v>
      </c>
      <c r="D27" s="35" t="s">
        <v>1120</v>
      </c>
      <c r="E27" s="37" t="s">
        <v>1121</v>
      </c>
      <c r="F27" s="44" t="s">
        <v>130</v>
      </c>
      <c r="G27" s="37" t="s">
        <v>1122</v>
      </c>
      <c r="H27" s="38" t="s">
        <v>1122</v>
      </c>
      <c r="I27" s="38">
        <v>5</v>
      </c>
      <c r="J27" s="43">
        <v>149900</v>
      </c>
      <c r="K27" s="43"/>
      <c r="L27" s="38">
        <f t="shared" si="0"/>
        <v>749500</v>
      </c>
      <c r="M27" s="38"/>
      <c r="N27" s="38"/>
      <c r="O27" s="38" t="s">
        <v>1277</v>
      </c>
      <c r="P27" s="38"/>
      <c r="Q27" s="38"/>
      <c r="R27" s="35" t="s">
        <v>1077</v>
      </c>
      <c r="S27" s="39" t="s">
        <v>1197</v>
      </c>
    </row>
    <row r="28" spans="1:20" s="40" customFormat="1" ht="45" customHeight="1">
      <c r="A28" s="35">
        <v>22</v>
      </c>
      <c r="B28" s="36" t="s">
        <v>1123</v>
      </c>
      <c r="C28" s="36" t="s">
        <v>1123</v>
      </c>
      <c r="D28" s="35" t="s">
        <v>1124</v>
      </c>
      <c r="E28" s="37" t="s">
        <v>322</v>
      </c>
      <c r="F28" s="44" t="s">
        <v>16</v>
      </c>
      <c r="G28" s="37" t="s">
        <v>1125</v>
      </c>
      <c r="H28" s="38" t="s">
        <v>117</v>
      </c>
      <c r="I28" s="38">
        <v>3</v>
      </c>
      <c r="J28" s="43">
        <v>2748600</v>
      </c>
      <c r="K28" s="43">
        <v>1850000</v>
      </c>
      <c r="L28" s="38">
        <f t="shared" si="0"/>
        <v>8245800</v>
      </c>
      <c r="M28" s="38" t="s">
        <v>1228</v>
      </c>
      <c r="N28" s="26">
        <v>1890000</v>
      </c>
      <c r="O28" s="47"/>
      <c r="P28" s="47"/>
      <c r="Q28" s="48" t="s">
        <v>1229</v>
      </c>
      <c r="R28" s="35" t="s">
        <v>1077</v>
      </c>
      <c r="S28" s="27" t="s">
        <v>1202</v>
      </c>
    </row>
    <row r="29" spans="1:20" s="40" customFormat="1" ht="99.75" customHeight="1">
      <c r="A29" s="35">
        <v>23</v>
      </c>
      <c r="B29" s="45" t="s">
        <v>1126</v>
      </c>
      <c r="C29" s="45" t="s">
        <v>1126</v>
      </c>
      <c r="D29" s="35" t="s">
        <v>1127</v>
      </c>
      <c r="E29" s="44" t="s">
        <v>1082</v>
      </c>
      <c r="F29" s="44" t="s">
        <v>123</v>
      </c>
      <c r="G29" s="37" t="s">
        <v>418</v>
      </c>
      <c r="H29" s="38" t="s">
        <v>21</v>
      </c>
      <c r="I29" s="38">
        <v>2</v>
      </c>
      <c r="J29" s="38">
        <v>11875000</v>
      </c>
      <c r="K29" s="38">
        <v>7590000</v>
      </c>
      <c r="L29" s="38">
        <f t="shared" si="0"/>
        <v>23750000</v>
      </c>
      <c r="M29" s="38" t="s">
        <v>1230</v>
      </c>
      <c r="N29" s="38">
        <v>7600000</v>
      </c>
      <c r="O29" s="38"/>
      <c r="P29" s="38"/>
      <c r="Q29" s="38" t="s">
        <v>1200</v>
      </c>
      <c r="R29" s="35" t="s">
        <v>1077</v>
      </c>
      <c r="S29" s="27" t="s">
        <v>1202</v>
      </c>
    </row>
    <row r="30" spans="1:20" s="40" customFormat="1" ht="54" customHeight="1">
      <c r="A30" s="35">
        <v>24</v>
      </c>
      <c r="B30" s="36" t="s">
        <v>419</v>
      </c>
      <c r="C30" s="36" t="s">
        <v>419</v>
      </c>
      <c r="D30" s="37" t="s">
        <v>420</v>
      </c>
      <c r="E30" s="35" t="s">
        <v>366</v>
      </c>
      <c r="F30" s="44" t="s">
        <v>367</v>
      </c>
      <c r="G30" s="37" t="s">
        <v>405</v>
      </c>
      <c r="H30" s="38" t="s">
        <v>321</v>
      </c>
      <c r="I30" s="38">
        <v>5</v>
      </c>
      <c r="J30" s="38">
        <v>17200000</v>
      </c>
      <c r="K30" s="38"/>
      <c r="L30" s="38">
        <f t="shared" si="0"/>
        <v>86000000</v>
      </c>
      <c r="M30" s="38"/>
      <c r="N30" s="38"/>
      <c r="O30" s="38"/>
      <c r="P30" s="38"/>
      <c r="Q30" s="38"/>
      <c r="R30" s="35" t="s">
        <v>1077</v>
      </c>
      <c r="S30" s="39" t="s">
        <v>1231</v>
      </c>
      <c r="T30" s="39" t="s">
        <v>1197</v>
      </c>
    </row>
    <row r="31" spans="1:20" s="40" customFormat="1" ht="80.25" customHeight="1">
      <c r="A31" s="35">
        <v>26</v>
      </c>
      <c r="B31" s="36" t="s">
        <v>1132</v>
      </c>
      <c r="C31" s="36" t="s">
        <v>1132</v>
      </c>
      <c r="D31" s="35" t="s">
        <v>1133</v>
      </c>
      <c r="E31" s="42" t="s">
        <v>1290</v>
      </c>
      <c r="F31" s="44" t="s">
        <v>123</v>
      </c>
      <c r="G31" s="37" t="s">
        <v>1134</v>
      </c>
      <c r="H31" s="38" t="s">
        <v>423</v>
      </c>
      <c r="I31" s="38">
        <v>5</v>
      </c>
      <c r="J31" s="43">
        <v>12494700</v>
      </c>
      <c r="K31" s="43">
        <v>8590000</v>
      </c>
      <c r="L31" s="38">
        <f t="shared" si="0"/>
        <v>62473500</v>
      </c>
      <c r="M31" s="38"/>
      <c r="N31" s="38"/>
      <c r="O31" s="38" t="s">
        <v>1291</v>
      </c>
      <c r="P31" s="38">
        <v>8600000</v>
      </c>
      <c r="Q31" s="38" t="s">
        <v>1200</v>
      </c>
      <c r="R31" s="35" t="s">
        <v>1077</v>
      </c>
      <c r="S31" s="39" t="s">
        <v>1197</v>
      </c>
    </row>
    <row r="32" spans="1:20" s="40" customFormat="1" ht="87" customHeight="1">
      <c r="A32" s="35">
        <v>27</v>
      </c>
      <c r="B32" s="36" t="s">
        <v>1135</v>
      </c>
      <c r="C32" s="36" t="s">
        <v>1135</v>
      </c>
      <c r="D32" s="35" t="s">
        <v>1136</v>
      </c>
      <c r="E32" s="37" t="s">
        <v>1137</v>
      </c>
      <c r="F32" s="44" t="s">
        <v>123</v>
      </c>
      <c r="G32" s="37" t="s">
        <v>1138</v>
      </c>
      <c r="H32" s="38" t="s">
        <v>1139</v>
      </c>
      <c r="I32" s="38">
        <v>3</v>
      </c>
      <c r="J32" s="38">
        <v>4930000</v>
      </c>
      <c r="K32" s="38"/>
      <c r="L32" s="38">
        <f t="shared" si="0"/>
        <v>14790000</v>
      </c>
      <c r="M32" s="38"/>
      <c r="N32" s="38"/>
      <c r="O32" s="38" t="s">
        <v>1277</v>
      </c>
      <c r="P32" s="38"/>
      <c r="Q32" s="38"/>
      <c r="R32" s="35" t="s">
        <v>1077</v>
      </c>
      <c r="S32" s="39" t="s">
        <v>1197</v>
      </c>
    </row>
    <row r="33" spans="1:20" s="40" customFormat="1" ht="105" customHeight="1">
      <c r="A33" s="35">
        <v>28</v>
      </c>
      <c r="B33" s="36" t="s">
        <v>1140</v>
      </c>
      <c r="C33" s="36" t="s">
        <v>1140</v>
      </c>
      <c r="D33" s="35" t="s">
        <v>1141</v>
      </c>
      <c r="E33" s="37" t="s">
        <v>1102</v>
      </c>
      <c r="F33" s="44" t="s">
        <v>123</v>
      </c>
      <c r="G33" s="37" t="s">
        <v>1103</v>
      </c>
      <c r="H33" s="38" t="s">
        <v>117</v>
      </c>
      <c r="I33" s="38">
        <v>5</v>
      </c>
      <c r="J33" s="38">
        <v>6375000</v>
      </c>
      <c r="K33" s="38">
        <v>4450000</v>
      </c>
      <c r="L33" s="38">
        <f t="shared" si="0"/>
        <v>31875000</v>
      </c>
      <c r="M33" s="38" t="s">
        <v>1232</v>
      </c>
      <c r="N33" s="38">
        <v>4452000</v>
      </c>
      <c r="O33" s="38"/>
      <c r="P33" s="38"/>
      <c r="Q33" s="38" t="s">
        <v>1200</v>
      </c>
      <c r="R33" s="35" t="s">
        <v>1077</v>
      </c>
      <c r="S33" s="27" t="s">
        <v>1202</v>
      </c>
    </row>
    <row r="34" spans="1:20" s="40" customFormat="1" ht="47.25" customHeight="1">
      <c r="A34" s="35">
        <v>29</v>
      </c>
      <c r="B34" s="36" t="s">
        <v>421</v>
      </c>
      <c r="C34" s="36" t="s">
        <v>421</v>
      </c>
      <c r="D34" s="37" t="s">
        <v>422</v>
      </c>
      <c r="E34" s="35" t="s">
        <v>366</v>
      </c>
      <c r="F34" s="44" t="s">
        <v>367</v>
      </c>
      <c r="G34" s="37" t="s">
        <v>405</v>
      </c>
      <c r="H34" s="38" t="s">
        <v>321</v>
      </c>
      <c r="I34" s="38">
        <v>5</v>
      </c>
      <c r="J34" s="38">
        <v>10050000</v>
      </c>
      <c r="K34" s="38">
        <v>6450000</v>
      </c>
      <c r="L34" s="38">
        <f t="shared" si="0"/>
        <v>50250000</v>
      </c>
      <c r="M34" s="38"/>
      <c r="N34" s="38"/>
      <c r="O34" s="38" t="s">
        <v>1292</v>
      </c>
      <c r="P34" s="38">
        <v>6460000</v>
      </c>
      <c r="Q34" s="38" t="s">
        <v>1200</v>
      </c>
      <c r="R34" s="35" t="s">
        <v>1077</v>
      </c>
      <c r="S34" s="39" t="s">
        <v>1197</v>
      </c>
    </row>
    <row r="35" spans="1:20" s="40" customFormat="1" ht="65.25" customHeight="1">
      <c r="A35" s="35">
        <v>30</v>
      </c>
      <c r="B35" s="36" t="s">
        <v>1142</v>
      </c>
      <c r="C35" s="36" t="s">
        <v>1142</v>
      </c>
      <c r="D35" s="35" t="s">
        <v>1143</v>
      </c>
      <c r="E35" s="37" t="s">
        <v>1144</v>
      </c>
      <c r="F35" s="44" t="s">
        <v>1145</v>
      </c>
      <c r="G35" s="37" t="s">
        <v>1146</v>
      </c>
      <c r="H35" s="38" t="s">
        <v>34</v>
      </c>
      <c r="I35" s="38">
        <v>1</v>
      </c>
      <c r="J35" s="38">
        <v>21250000</v>
      </c>
      <c r="K35" s="38"/>
      <c r="L35" s="38">
        <f t="shared" si="0"/>
        <v>21250000</v>
      </c>
      <c r="M35" s="38"/>
      <c r="N35" s="38"/>
      <c r="O35" s="38" t="s">
        <v>1277</v>
      </c>
      <c r="P35" s="38"/>
      <c r="Q35" s="38"/>
      <c r="R35" s="35" t="s">
        <v>1077</v>
      </c>
      <c r="S35" s="39" t="s">
        <v>1197</v>
      </c>
    </row>
    <row r="36" spans="1:20" s="40" customFormat="1" ht="60.75" customHeight="1">
      <c r="A36" s="35">
        <v>31</v>
      </c>
      <c r="B36" s="45" t="s">
        <v>1147</v>
      </c>
      <c r="C36" s="45" t="s">
        <v>1148</v>
      </c>
      <c r="D36" s="35" t="s">
        <v>1149</v>
      </c>
      <c r="E36" s="44" t="s">
        <v>1082</v>
      </c>
      <c r="F36" s="44" t="s">
        <v>74</v>
      </c>
      <c r="G36" s="37" t="s">
        <v>1150</v>
      </c>
      <c r="H36" s="38" t="s">
        <v>21</v>
      </c>
      <c r="I36" s="38">
        <v>1</v>
      </c>
      <c r="J36" s="43">
        <v>12200000</v>
      </c>
      <c r="K36" s="43"/>
      <c r="L36" s="38">
        <f t="shared" si="0"/>
        <v>12200000</v>
      </c>
      <c r="M36" s="38"/>
      <c r="N36" s="38"/>
      <c r="O36" s="38" t="s">
        <v>1277</v>
      </c>
      <c r="P36" s="38"/>
      <c r="Q36" s="38"/>
      <c r="R36" s="35" t="s">
        <v>1077</v>
      </c>
      <c r="S36" s="39" t="s">
        <v>1197</v>
      </c>
    </row>
    <row r="37" spans="1:20" s="40" customFormat="1" ht="222" customHeight="1">
      <c r="A37" s="35">
        <v>32</v>
      </c>
      <c r="B37" s="36" t="s">
        <v>1151</v>
      </c>
      <c r="C37" s="36" t="s">
        <v>1151</v>
      </c>
      <c r="D37" s="41" t="s">
        <v>1294</v>
      </c>
      <c r="E37" s="46" t="s">
        <v>1299</v>
      </c>
      <c r="F37" s="42" t="s">
        <v>123</v>
      </c>
      <c r="G37" s="37" t="s">
        <v>1152</v>
      </c>
      <c r="H37" s="38" t="s">
        <v>21</v>
      </c>
      <c r="I37" s="38">
        <v>5</v>
      </c>
      <c r="J37" s="38">
        <v>1870000</v>
      </c>
      <c r="K37" s="38">
        <v>1580000</v>
      </c>
      <c r="L37" s="38">
        <f t="shared" si="0"/>
        <v>9350000</v>
      </c>
      <c r="M37" s="38"/>
      <c r="N37" s="38"/>
      <c r="O37" s="38" t="s">
        <v>1293</v>
      </c>
      <c r="P37" s="38">
        <v>1584000</v>
      </c>
      <c r="Q37" s="38" t="s">
        <v>1200</v>
      </c>
      <c r="R37" s="35" t="s">
        <v>1077</v>
      </c>
      <c r="S37" s="39" t="s">
        <v>1197</v>
      </c>
      <c r="T37" s="40" t="s">
        <v>1233</v>
      </c>
    </row>
    <row r="38" spans="1:20" s="40" customFormat="1" ht="75">
      <c r="A38" s="35">
        <v>33</v>
      </c>
      <c r="B38" s="36" t="s">
        <v>1153</v>
      </c>
      <c r="C38" s="36" t="s">
        <v>1153</v>
      </c>
      <c r="D38" s="41" t="s">
        <v>1300</v>
      </c>
      <c r="E38" s="46" t="s">
        <v>1299</v>
      </c>
      <c r="F38" s="42" t="s">
        <v>123</v>
      </c>
      <c r="G38" s="37" t="s">
        <v>1152</v>
      </c>
      <c r="H38" s="38" t="s">
        <v>21</v>
      </c>
      <c r="I38" s="38">
        <v>300</v>
      </c>
      <c r="J38" s="38">
        <v>25000</v>
      </c>
      <c r="K38" s="38">
        <v>1400000</v>
      </c>
      <c r="L38" s="38">
        <f t="shared" ref="L38:L62" si="1">I38*J38</f>
        <v>7500000</v>
      </c>
      <c r="M38" s="38"/>
      <c r="N38" s="38"/>
      <c r="O38" s="38" t="s">
        <v>1298</v>
      </c>
      <c r="P38" s="38">
        <v>1440000</v>
      </c>
      <c r="Q38" s="38" t="s">
        <v>1200</v>
      </c>
      <c r="R38" s="35" t="s">
        <v>1077</v>
      </c>
      <c r="S38" s="39" t="s">
        <v>1197</v>
      </c>
    </row>
    <row r="39" spans="1:20" s="40" customFormat="1" ht="95.25" customHeight="1">
      <c r="A39" s="35">
        <v>34</v>
      </c>
      <c r="B39" s="36" t="s">
        <v>1154</v>
      </c>
      <c r="C39" s="36" t="s">
        <v>1154</v>
      </c>
      <c r="D39" s="46" t="s">
        <v>1297</v>
      </c>
      <c r="E39" s="46" t="s">
        <v>1286</v>
      </c>
      <c r="F39" s="42" t="s">
        <v>130</v>
      </c>
      <c r="G39" s="46" t="s">
        <v>1296</v>
      </c>
      <c r="H39" s="38" t="s">
        <v>21</v>
      </c>
      <c r="I39" s="38">
        <v>30</v>
      </c>
      <c r="J39" s="38">
        <v>2300000</v>
      </c>
      <c r="K39" s="38">
        <v>850000</v>
      </c>
      <c r="L39" s="38">
        <f t="shared" si="1"/>
        <v>69000000</v>
      </c>
      <c r="M39" s="38"/>
      <c r="N39" s="38"/>
      <c r="O39" s="38" t="s">
        <v>1295</v>
      </c>
      <c r="P39" s="38">
        <v>860000</v>
      </c>
      <c r="Q39" s="38" t="s">
        <v>1203</v>
      </c>
      <c r="R39" s="35" t="s">
        <v>1077</v>
      </c>
      <c r="S39" s="39" t="s">
        <v>1197</v>
      </c>
    </row>
    <row r="40" spans="1:20" s="40" customFormat="1" ht="40.5" customHeight="1">
      <c r="A40" s="35">
        <v>35</v>
      </c>
      <c r="B40" s="36" t="s">
        <v>1155</v>
      </c>
      <c r="C40" s="36" t="s">
        <v>1155</v>
      </c>
      <c r="D40" s="35" t="s">
        <v>1156</v>
      </c>
      <c r="E40" s="37" t="s">
        <v>322</v>
      </c>
      <c r="F40" s="44" t="s">
        <v>16</v>
      </c>
      <c r="G40" s="37" t="s">
        <v>722</v>
      </c>
      <c r="H40" s="38" t="s">
        <v>117</v>
      </c>
      <c r="I40" s="38">
        <v>1</v>
      </c>
      <c r="J40" s="43">
        <v>5100000</v>
      </c>
      <c r="K40" s="43"/>
      <c r="L40" s="38">
        <f t="shared" si="1"/>
        <v>5100000</v>
      </c>
      <c r="M40" s="38"/>
      <c r="N40" s="38"/>
      <c r="O40" s="38" t="s">
        <v>1277</v>
      </c>
      <c r="P40" s="38"/>
      <c r="Q40" s="38"/>
      <c r="R40" s="35" t="s">
        <v>1077</v>
      </c>
      <c r="S40" s="39" t="s">
        <v>1197</v>
      </c>
    </row>
    <row r="41" spans="1:20" s="40" customFormat="1" ht="101.25" customHeight="1">
      <c r="A41" s="35">
        <v>36</v>
      </c>
      <c r="B41" s="36" t="s">
        <v>1157</v>
      </c>
      <c r="C41" s="36" t="s">
        <v>1157</v>
      </c>
      <c r="D41" s="37" t="s">
        <v>1158</v>
      </c>
      <c r="E41" s="35" t="s">
        <v>1144</v>
      </c>
      <c r="F41" s="44" t="s">
        <v>1145</v>
      </c>
      <c r="G41" s="37" t="s">
        <v>1159</v>
      </c>
      <c r="H41" s="38" t="s">
        <v>135</v>
      </c>
      <c r="I41" s="38">
        <v>1</v>
      </c>
      <c r="J41" s="38">
        <v>2880000</v>
      </c>
      <c r="K41" s="38"/>
      <c r="L41" s="38">
        <f t="shared" si="1"/>
        <v>2880000</v>
      </c>
      <c r="M41" s="38"/>
      <c r="N41" s="38"/>
      <c r="O41" s="38" t="s">
        <v>1277</v>
      </c>
      <c r="P41" s="38"/>
      <c r="Q41" s="38"/>
      <c r="R41" s="35" t="s">
        <v>1077</v>
      </c>
      <c r="S41" s="39" t="s">
        <v>1197</v>
      </c>
    </row>
    <row r="42" spans="1:20" s="40" customFormat="1" ht="139.5" customHeight="1">
      <c r="A42" s="35">
        <v>37</v>
      </c>
      <c r="B42" s="49" t="s">
        <v>1303</v>
      </c>
      <c r="C42" s="49" t="s">
        <v>1303</v>
      </c>
      <c r="D42" s="46" t="s">
        <v>1302</v>
      </c>
      <c r="E42" s="35" t="s">
        <v>366</v>
      </c>
      <c r="F42" s="44" t="s">
        <v>367</v>
      </c>
      <c r="G42" s="37" t="s">
        <v>1301</v>
      </c>
      <c r="H42" s="38" t="s">
        <v>28</v>
      </c>
      <c r="I42" s="38">
        <v>1</v>
      </c>
      <c r="J42" s="38">
        <v>52890000</v>
      </c>
      <c r="K42" s="38"/>
      <c r="L42" s="38">
        <f t="shared" si="1"/>
        <v>52890000</v>
      </c>
      <c r="M42" s="38" t="s">
        <v>1234</v>
      </c>
      <c r="N42" s="38">
        <v>53850000</v>
      </c>
      <c r="O42" s="38"/>
      <c r="P42" s="38"/>
      <c r="Q42" s="38" t="s">
        <v>1200</v>
      </c>
      <c r="R42" s="35" t="s">
        <v>1077</v>
      </c>
      <c r="S42" s="39" t="s">
        <v>1204</v>
      </c>
    </row>
    <row r="43" spans="1:20" s="40" customFormat="1" ht="62.25" customHeight="1">
      <c r="A43" s="35">
        <v>38</v>
      </c>
      <c r="B43" s="45" t="s">
        <v>1160</v>
      </c>
      <c r="C43" s="45" t="s">
        <v>1160</v>
      </c>
      <c r="D43" s="35" t="s">
        <v>1161</v>
      </c>
      <c r="E43" s="42" t="s">
        <v>1290</v>
      </c>
      <c r="F43" s="44" t="s">
        <v>123</v>
      </c>
      <c r="G43" s="37" t="s">
        <v>1162</v>
      </c>
      <c r="H43" s="38" t="s">
        <v>21</v>
      </c>
      <c r="I43" s="38">
        <v>5</v>
      </c>
      <c r="J43" s="43">
        <v>2300000</v>
      </c>
      <c r="K43" s="43">
        <v>890000</v>
      </c>
      <c r="L43" s="38">
        <f t="shared" si="1"/>
        <v>11500000</v>
      </c>
      <c r="M43" s="38" t="s">
        <v>1235</v>
      </c>
      <c r="N43" s="38">
        <v>900000</v>
      </c>
      <c r="O43" s="38"/>
      <c r="P43" s="38"/>
      <c r="Q43" s="38" t="s">
        <v>1200</v>
      </c>
      <c r="R43" s="35" t="s">
        <v>1077</v>
      </c>
      <c r="S43" s="27" t="s">
        <v>1202</v>
      </c>
    </row>
    <row r="44" spans="1:20" s="40" customFormat="1" ht="39.75" customHeight="1">
      <c r="A44" s="35">
        <v>39</v>
      </c>
      <c r="B44" s="36" t="s">
        <v>424</v>
      </c>
      <c r="C44" s="36" t="s">
        <v>424</v>
      </c>
      <c r="D44" s="37" t="s">
        <v>425</v>
      </c>
      <c r="E44" s="35" t="s">
        <v>366</v>
      </c>
      <c r="F44" s="44" t="s">
        <v>367</v>
      </c>
      <c r="G44" s="37" t="s">
        <v>405</v>
      </c>
      <c r="H44" s="38" t="s">
        <v>321</v>
      </c>
      <c r="I44" s="38">
        <v>5</v>
      </c>
      <c r="J44" s="38">
        <v>12000000</v>
      </c>
      <c r="K44" s="38">
        <v>6730000</v>
      </c>
      <c r="L44" s="38">
        <f t="shared" si="1"/>
        <v>60000000</v>
      </c>
      <c r="M44" s="38" t="s">
        <v>1236</v>
      </c>
      <c r="N44" s="38">
        <v>6732000</v>
      </c>
      <c r="O44" s="38"/>
      <c r="P44" s="38"/>
      <c r="Q44" s="38" t="s">
        <v>1200</v>
      </c>
      <c r="R44" s="35" t="s">
        <v>1077</v>
      </c>
      <c r="S44" s="27" t="s">
        <v>1202</v>
      </c>
    </row>
    <row r="45" spans="1:20" s="40" customFormat="1" ht="61.5" customHeight="1">
      <c r="A45" s="35">
        <v>40</v>
      </c>
      <c r="B45" s="45" t="s">
        <v>1163</v>
      </c>
      <c r="C45" s="45" t="s">
        <v>1163</v>
      </c>
      <c r="D45" s="35" t="s">
        <v>1164</v>
      </c>
      <c r="E45" s="44" t="s">
        <v>1082</v>
      </c>
      <c r="F45" s="44" t="s">
        <v>123</v>
      </c>
      <c r="G45" s="37" t="s">
        <v>1165</v>
      </c>
      <c r="H45" s="38" t="s">
        <v>87</v>
      </c>
      <c r="I45" s="38">
        <v>50</v>
      </c>
      <c r="J45" s="43">
        <v>1749100</v>
      </c>
      <c r="K45" s="43">
        <v>1455000</v>
      </c>
      <c r="L45" s="38">
        <f t="shared" si="1"/>
        <v>87455000</v>
      </c>
      <c r="M45" s="38" t="s">
        <v>1237</v>
      </c>
      <c r="N45" s="38">
        <f>291060*5</f>
        <v>1455300</v>
      </c>
      <c r="O45" s="38"/>
      <c r="P45" s="38"/>
      <c r="Q45" s="38" t="s">
        <v>1200</v>
      </c>
      <c r="R45" s="35" t="s">
        <v>1077</v>
      </c>
      <c r="S45" s="27" t="s">
        <v>1202</v>
      </c>
    </row>
    <row r="46" spans="1:20" s="40" customFormat="1" ht="38.25" customHeight="1">
      <c r="A46" s="35">
        <v>41</v>
      </c>
      <c r="B46" s="36" t="s">
        <v>1166</v>
      </c>
      <c r="C46" s="36" t="s">
        <v>1167</v>
      </c>
      <c r="D46" s="35" t="s">
        <v>1168</v>
      </c>
      <c r="E46" s="37" t="s">
        <v>1106</v>
      </c>
      <c r="F46" s="44" t="s">
        <v>123</v>
      </c>
      <c r="G46" s="37" t="s">
        <v>1169</v>
      </c>
      <c r="H46" s="38" t="s">
        <v>135</v>
      </c>
      <c r="I46" s="38">
        <v>10</v>
      </c>
      <c r="J46" s="43">
        <v>7300000</v>
      </c>
      <c r="K46" s="43">
        <v>4315000</v>
      </c>
      <c r="L46" s="38">
        <f t="shared" si="1"/>
        <v>73000000</v>
      </c>
      <c r="M46" s="38" t="s">
        <v>1238</v>
      </c>
      <c r="N46" s="38">
        <v>4320000</v>
      </c>
      <c r="O46" s="38"/>
      <c r="P46" s="38"/>
      <c r="Q46" s="38" t="s">
        <v>1200</v>
      </c>
      <c r="R46" s="35" t="s">
        <v>1077</v>
      </c>
      <c r="S46" s="27" t="s">
        <v>1202</v>
      </c>
    </row>
    <row r="47" spans="1:20" s="40" customFormat="1" ht="58.5" customHeight="1">
      <c r="A47" s="35">
        <v>42</v>
      </c>
      <c r="B47" s="45" t="s">
        <v>1170</v>
      </c>
      <c r="C47" s="45" t="s">
        <v>1170</v>
      </c>
      <c r="D47" s="35" t="s">
        <v>1171</v>
      </c>
      <c r="E47" s="44" t="s">
        <v>1082</v>
      </c>
      <c r="F47" s="44" t="s">
        <v>123</v>
      </c>
      <c r="G47" s="37" t="s">
        <v>1113</v>
      </c>
      <c r="H47" s="38" t="s">
        <v>187</v>
      </c>
      <c r="I47" s="38">
        <v>2</v>
      </c>
      <c r="J47" s="43">
        <v>2123900</v>
      </c>
      <c r="K47" s="43">
        <v>1150000</v>
      </c>
      <c r="L47" s="38">
        <f t="shared" si="1"/>
        <v>4247800</v>
      </c>
      <c r="M47" s="38" t="s">
        <v>1239</v>
      </c>
      <c r="N47" s="38">
        <v>1150000</v>
      </c>
      <c r="O47" s="38"/>
      <c r="P47" s="38"/>
      <c r="Q47" s="38" t="s">
        <v>1200</v>
      </c>
      <c r="R47" s="35" t="s">
        <v>1077</v>
      </c>
      <c r="S47" s="27" t="s">
        <v>1202</v>
      </c>
    </row>
    <row r="48" spans="1:20" s="40" customFormat="1" ht="42" customHeight="1">
      <c r="A48" s="35">
        <v>43</v>
      </c>
      <c r="B48" s="36" t="s">
        <v>426</v>
      </c>
      <c r="C48" s="36" t="s">
        <v>426</v>
      </c>
      <c r="D48" s="37" t="s">
        <v>427</v>
      </c>
      <c r="E48" s="35" t="s">
        <v>366</v>
      </c>
      <c r="F48" s="44" t="s">
        <v>367</v>
      </c>
      <c r="G48" s="37" t="s">
        <v>405</v>
      </c>
      <c r="H48" s="38" t="s">
        <v>321</v>
      </c>
      <c r="I48" s="38">
        <v>5</v>
      </c>
      <c r="J48" s="38">
        <v>10050000</v>
      </c>
      <c r="K48" s="38">
        <v>4450000</v>
      </c>
      <c r="L48" s="38">
        <f t="shared" si="1"/>
        <v>50250000</v>
      </c>
      <c r="M48" s="38" t="s">
        <v>1240</v>
      </c>
      <c r="N48" s="38">
        <v>4452000</v>
      </c>
      <c r="O48" s="38"/>
      <c r="P48" s="38"/>
      <c r="Q48" s="38" t="s">
        <v>1200</v>
      </c>
      <c r="R48" s="35" t="s">
        <v>1077</v>
      </c>
      <c r="S48" s="27" t="s">
        <v>1202</v>
      </c>
    </row>
    <row r="49" spans="1:22" s="40" customFormat="1" ht="43.5" customHeight="1">
      <c r="A49" s="35">
        <v>44</v>
      </c>
      <c r="B49" s="36" t="s">
        <v>428</v>
      </c>
      <c r="C49" s="36" t="s">
        <v>428</v>
      </c>
      <c r="D49" s="37" t="s">
        <v>429</v>
      </c>
      <c r="E49" s="35" t="s">
        <v>366</v>
      </c>
      <c r="F49" s="44" t="s">
        <v>367</v>
      </c>
      <c r="G49" s="37" t="s">
        <v>405</v>
      </c>
      <c r="H49" s="38" t="s">
        <v>321</v>
      </c>
      <c r="I49" s="38">
        <v>5</v>
      </c>
      <c r="J49" s="38">
        <v>12500000</v>
      </c>
      <c r="K49" s="38">
        <v>6678000</v>
      </c>
      <c r="L49" s="38">
        <f t="shared" si="1"/>
        <v>62500000</v>
      </c>
      <c r="M49" s="38" t="s">
        <v>1241</v>
      </c>
      <c r="N49" s="38">
        <v>6678000</v>
      </c>
      <c r="O49" s="38"/>
      <c r="P49" s="38"/>
      <c r="Q49" s="38" t="s">
        <v>1200</v>
      </c>
      <c r="R49" s="35" t="s">
        <v>1077</v>
      </c>
      <c r="S49" s="27" t="s">
        <v>1202</v>
      </c>
    </row>
    <row r="50" spans="1:22" s="40" customFormat="1" ht="62.25" customHeight="1">
      <c r="A50" s="35">
        <v>45</v>
      </c>
      <c r="B50" s="45" t="s">
        <v>1172</v>
      </c>
      <c r="C50" s="45" t="s">
        <v>1172</v>
      </c>
      <c r="D50" s="35" t="s">
        <v>1173</v>
      </c>
      <c r="E50" s="44" t="s">
        <v>1082</v>
      </c>
      <c r="F50" s="44" t="s">
        <v>123</v>
      </c>
      <c r="G50" s="37" t="s">
        <v>1174</v>
      </c>
      <c r="H50" s="38" t="s">
        <v>245</v>
      </c>
      <c r="I50" s="38">
        <v>100</v>
      </c>
      <c r="J50" s="43">
        <v>834500</v>
      </c>
      <c r="K50" s="43">
        <v>480000</v>
      </c>
      <c r="L50" s="38">
        <f t="shared" si="1"/>
        <v>83450000</v>
      </c>
      <c r="M50" s="38" t="s">
        <v>1238</v>
      </c>
      <c r="N50" s="38">
        <f>4320000/9</f>
        <v>480000</v>
      </c>
      <c r="O50" s="38"/>
      <c r="P50" s="38"/>
      <c r="Q50" s="38" t="s">
        <v>1200</v>
      </c>
      <c r="R50" s="35" t="s">
        <v>1077</v>
      </c>
      <c r="S50" s="27" t="s">
        <v>1202</v>
      </c>
    </row>
    <row r="51" spans="1:22" s="40" customFormat="1" ht="45.75" customHeight="1">
      <c r="A51" s="35">
        <v>46</v>
      </c>
      <c r="B51" s="36" t="s">
        <v>1175</v>
      </c>
      <c r="C51" s="36" t="s">
        <v>1175</v>
      </c>
      <c r="D51" s="35" t="s">
        <v>1176</v>
      </c>
      <c r="E51" s="37" t="s">
        <v>1177</v>
      </c>
      <c r="F51" s="44" t="s">
        <v>130</v>
      </c>
      <c r="G51" s="37" t="s">
        <v>1178</v>
      </c>
      <c r="H51" s="38" t="s">
        <v>34</v>
      </c>
      <c r="I51" s="38">
        <v>1000</v>
      </c>
      <c r="J51" s="43">
        <v>620</v>
      </c>
      <c r="K51" s="43">
        <v>360</v>
      </c>
      <c r="L51" s="38">
        <f t="shared" si="1"/>
        <v>620000</v>
      </c>
      <c r="M51" s="38" t="s">
        <v>1242</v>
      </c>
      <c r="N51" s="38">
        <v>360</v>
      </c>
      <c r="O51" s="38"/>
      <c r="P51" s="38"/>
      <c r="Q51" s="38" t="s">
        <v>1200</v>
      </c>
      <c r="R51" s="35" t="s">
        <v>1077</v>
      </c>
      <c r="S51" s="27" t="s">
        <v>1202</v>
      </c>
    </row>
    <row r="52" spans="1:22" s="40" customFormat="1" ht="45.75" customHeight="1">
      <c r="A52" s="35">
        <v>47</v>
      </c>
      <c r="B52" s="36" t="s">
        <v>430</v>
      </c>
      <c r="C52" s="36" t="s">
        <v>430</v>
      </c>
      <c r="D52" s="37" t="s">
        <v>431</v>
      </c>
      <c r="E52" s="35" t="s">
        <v>366</v>
      </c>
      <c r="F52" s="44" t="s">
        <v>367</v>
      </c>
      <c r="G52" s="37" t="s">
        <v>405</v>
      </c>
      <c r="H52" s="38" t="s">
        <v>321</v>
      </c>
      <c r="I52" s="38">
        <v>1</v>
      </c>
      <c r="J52" s="38">
        <v>17000000</v>
      </c>
      <c r="K52" s="38">
        <v>10042000</v>
      </c>
      <c r="L52" s="38">
        <f t="shared" si="1"/>
        <v>17000000</v>
      </c>
      <c r="M52" s="38" t="s">
        <v>1243</v>
      </c>
      <c r="N52" s="38">
        <v>10042000</v>
      </c>
      <c r="O52" s="38"/>
      <c r="P52" s="38"/>
      <c r="Q52" s="38" t="s">
        <v>1200</v>
      </c>
      <c r="R52" s="35" t="s">
        <v>1077</v>
      </c>
      <c r="S52" s="27" t="s">
        <v>1202</v>
      </c>
    </row>
    <row r="53" spans="1:22" s="40" customFormat="1" ht="45.75" customHeight="1">
      <c r="A53" s="35">
        <v>48</v>
      </c>
      <c r="B53" s="49" t="s">
        <v>1305</v>
      </c>
      <c r="C53" s="49" t="s">
        <v>1305</v>
      </c>
      <c r="D53" s="37" t="s">
        <v>1306</v>
      </c>
      <c r="E53" s="35" t="s">
        <v>366</v>
      </c>
      <c r="F53" s="44" t="s">
        <v>367</v>
      </c>
      <c r="G53" s="37" t="s">
        <v>405</v>
      </c>
      <c r="H53" s="38" t="s">
        <v>321</v>
      </c>
      <c r="I53" s="38">
        <v>5</v>
      </c>
      <c r="J53" s="38">
        <v>10050000</v>
      </c>
      <c r="K53" s="38">
        <v>6620000</v>
      </c>
      <c r="L53" s="38">
        <f t="shared" si="1"/>
        <v>50250000</v>
      </c>
      <c r="M53" s="38"/>
      <c r="N53" s="38"/>
      <c r="O53" s="38" t="s">
        <v>1304</v>
      </c>
      <c r="P53" s="38">
        <v>6622000</v>
      </c>
      <c r="Q53" s="38" t="s">
        <v>1200</v>
      </c>
      <c r="R53" s="35" t="s">
        <v>1077</v>
      </c>
      <c r="S53" s="39" t="s">
        <v>1197</v>
      </c>
      <c r="T53" s="50" t="s">
        <v>1244</v>
      </c>
      <c r="U53" s="51" t="s">
        <v>1245</v>
      </c>
      <c r="V53" s="51" t="s">
        <v>1246</v>
      </c>
    </row>
    <row r="54" spans="1:22" s="40" customFormat="1" ht="46.5" customHeight="1">
      <c r="A54" s="35">
        <v>49</v>
      </c>
      <c r="B54" s="36" t="s">
        <v>432</v>
      </c>
      <c r="C54" s="36" t="s">
        <v>432</v>
      </c>
      <c r="D54" s="37" t="s">
        <v>433</v>
      </c>
      <c r="E54" s="35" t="s">
        <v>366</v>
      </c>
      <c r="F54" s="44" t="s">
        <v>367</v>
      </c>
      <c r="G54" s="37" t="s">
        <v>405</v>
      </c>
      <c r="H54" s="38" t="s">
        <v>321</v>
      </c>
      <c r="I54" s="38">
        <v>5</v>
      </c>
      <c r="J54" s="38">
        <v>1050000</v>
      </c>
      <c r="K54" s="38"/>
      <c r="L54" s="38">
        <f t="shared" si="1"/>
        <v>5250000</v>
      </c>
      <c r="M54" s="38" t="s">
        <v>1247</v>
      </c>
      <c r="N54" s="38">
        <v>3962000</v>
      </c>
      <c r="O54" s="38"/>
      <c r="P54" s="38"/>
      <c r="Q54" s="38" t="s">
        <v>1200</v>
      </c>
      <c r="R54" s="35" t="s">
        <v>1077</v>
      </c>
      <c r="S54" s="39"/>
    </row>
    <row r="55" spans="1:22" s="40" customFormat="1" ht="35.25" customHeight="1">
      <c r="A55" s="35">
        <v>50</v>
      </c>
      <c r="B55" s="36" t="s">
        <v>1179</v>
      </c>
      <c r="C55" s="36" t="s">
        <v>1179</v>
      </c>
      <c r="D55" s="35" t="s">
        <v>1180</v>
      </c>
      <c r="E55" s="37" t="s">
        <v>417</v>
      </c>
      <c r="F55" s="44" t="s">
        <v>130</v>
      </c>
      <c r="G55" s="37" t="s">
        <v>722</v>
      </c>
      <c r="H55" s="38" t="s">
        <v>117</v>
      </c>
      <c r="I55" s="38">
        <v>200</v>
      </c>
      <c r="J55" s="43">
        <v>219850</v>
      </c>
      <c r="K55" s="43"/>
      <c r="L55" s="38">
        <f t="shared" si="1"/>
        <v>43970000</v>
      </c>
      <c r="M55" s="38"/>
      <c r="N55" s="38"/>
      <c r="O55" s="38" t="s">
        <v>1277</v>
      </c>
      <c r="P55" s="38"/>
      <c r="Q55" s="38"/>
      <c r="R55" s="35" t="s">
        <v>1077</v>
      </c>
      <c r="S55" s="39" t="s">
        <v>1197</v>
      </c>
    </row>
    <row r="56" spans="1:22" s="40" customFormat="1" ht="42.75" customHeight="1">
      <c r="A56" s="35">
        <v>51</v>
      </c>
      <c r="B56" s="36" t="s">
        <v>434</v>
      </c>
      <c r="C56" s="36" t="s">
        <v>434</v>
      </c>
      <c r="D56" s="37" t="s">
        <v>435</v>
      </c>
      <c r="E56" s="35" t="s">
        <v>366</v>
      </c>
      <c r="F56" s="44" t="s">
        <v>367</v>
      </c>
      <c r="G56" s="37" t="s">
        <v>405</v>
      </c>
      <c r="H56" s="38" t="s">
        <v>321</v>
      </c>
      <c r="I56" s="38">
        <v>5</v>
      </c>
      <c r="J56" s="38">
        <v>10050000</v>
      </c>
      <c r="K56" s="38">
        <v>4900000</v>
      </c>
      <c r="L56" s="38">
        <f t="shared" si="1"/>
        <v>50250000</v>
      </c>
      <c r="M56" s="38" t="s">
        <v>1248</v>
      </c>
      <c r="N56" s="38">
        <v>4940000</v>
      </c>
      <c r="O56" s="38"/>
      <c r="P56" s="38"/>
      <c r="Q56" s="38" t="s">
        <v>1200</v>
      </c>
      <c r="R56" s="35" t="s">
        <v>1077</v>
      </c>
      <c r="S56" s="27" t="s">
        <v>1202</v>
      </c>
    </row>
    <row r="57" spans="1:22" s="40" customFormat="1" ht="57.75" customHeight="1">
      <c r="A57" s="35">
        <v>52</v>
      </c>
      <c r="B57" s="36" t="s">
        <v>436</v>
      </c>
      <c r="C57" s="36" t="s">
        <v>436</v>
      </c>
      <c r="D57" s="37" t="s">
        <v>437</v>
      </c>
      <c r="E57" s="35" t="s">
        <v>366</v>
      </c>
      <c r="F57" s="44" t="s">
        <v>367</v>
      </c>
      <c r="G57" s="37" t="s">
        <v>1131</v>
      </c>
      <c r="H57" s="38" t="s">
        <v>117</v>
      </c>
      <c r="I57" s="38">
        <v>5</v>
      </c>
      <c r="J57" s="38">
        <v>8800000</v>
      </c>
      <c r="K57" s="38">
        <v>4450000</v>
      </c>
      <c r="L57" s="38">
        <f t="shared" si="1"/>
        <v>44000000</v>
      </c>
      <c r="M57" s="38" t="s">
        <v>1232</v>
      </c>
      <c r="N57" s="38">
        <v>4452000</v>
      </c>
      <c r="O57" s="38"/>
      <c r="P57" s="38"/>
      <c r="Q57" s="38" t="s">
        <v>1200</v>
      </c>
      <c r="R57" s="35" t="s">
        <v>1077</v>
      </c>
      <c r="S57" s="27" t="s">
        <v>1202</v>
      </c>
    </row>
    <row r="58" spans="1:22" s="40" customFormat="1" ht="60.75" customHeight="1">
      <c r="A58" s="35">
        <v>53</v>
      </c>
      <c r="B58" s="36" t="s">
        <v>1181</v>
      </c>
      <c r="C58" s="36" t="s">
        <v>1181</v>
      </c>
      <c r="D58" s="35" t="s">
        <v>1182</v>
      </c>
      <c r="E58" s="44" t="s">
        <v>1082</v>
      </c>
      <c r="F58" s="44" t="s">
        <v>1183</v>
      </c>
      <c r="G58" s="37" t="s">
        <v>73</v>
      </c>
      <c r="H58" s="38" t="s">
        <v>73</v>
      </c>
      <c r="I58" s="38">
        <v>2</v>
      </c>
      <c r="J58" s="43">
        <v>1500000</v>
      </c>
      <c r="K58" s="43"/>
      <c r="L58" s="38">
        <f t="shared" si="1"/>
        <v>3000000</v>
      </c>
      <c r="M58" s="38"/>
      <c r="N58" s="38"/>
      <c r="O58" s="38" t="s">
        <v>1277</v>
      </c>
      <c r="P58" s="38"/>
      <c r="Q58" s="38"/>
      <c r="R58" s="35" t="s">
        <v>1077</v>
      </c>
      <c r="S58" s="39" t="s">
        <v>1197</v>
      </c>
    </row>
    <row r="59" spans="1:22" s="40" customFormat="1" ht="61.5" customHeight="1">
      <c r="A59" s="35">
        <v>54</v>
      </c>
      <c r="B59" s="36" t="s">
        <v>1184</v>
      </c>
      <c r="C59" s="36" t="s">
        <v>1184</v>
      </c>
      <c r="D59" s="35" t="s">
        <v>1316</v>
      </c>
      <c r="E59" s="44" t="s">
        <v>1082</v>
      </c>
      <c r="F59" s="37" t="s">
        <v>1183</v>
      </c>
      <c r="G59" s="37" t="s">
        <v>73</v>
      </c>
      <c r="H59" s="38" t="s">
        <v>73</v>
      </c>
      <c r="I59" s="38">
        <v>2</v>
      </c>
      <c r="J59" s="43">
        <v>1100000</v>
      </c>
      <c r="K59" s="43"/>
      <c r="L59" s="38">
        <f t="shared" si="1"/>
        <v>2200000</v>
      </c>
      <c r="M59" s="38"/>
      <c r="N59" s="38"/>
      <c r="O59" s="38" t="s">
        <v>1277</v>
      </c>
      <c r="P59" s="38"/>
      <c r="Q59" s="38"/>
      <c r="R59" s="35" t="s">
        <v>1077</v>
      </c>
      <c r="S59" s="39" t="s">
        <v>1197</v>
      </c>
    </row>
    <row r="60" spans="1:22" s="40" customFormat="1" ht="68.25" customHeight="1">
      <c r="A60" s="35">
        <v>55</v>
      </c>
      <c r="B60" s="36" t="s">
        <v>1185</v>
      </c>
      <c r="C60" s="36" t="s">
        <v>1185</v>
      </c>
      <c r="D60" s="35" t="s">
        <v>1186</v>
      </c>
      <c r="E60" s="44" t="s">
        <v>1082</v>
      </c>
      <c r="F60" s="37" t="s">
        <v>1183</v>
      </c>
      <c r="G60" s="37" t="s">
        <v>73</v>
      </c>
      <c r="H60" s="38" t="s">
        <v>73</v>
      </c>
      <c r="I60" s="38">
        <v>2</v>
      </c>
      <c r="J60" s="43">
        <v>1300000</v>
      </c>
      <c r="K60" s="43"/>
      <c r="L60" s="38">
        <f t="shared" si="1"/>
        <v>2600000</v>
      </c>
      <c r="M60" s="38"/>
      <c r="N60" s="38"/>
      <c r="O60" s="38" t="s">
        <v>1277</v>
      </c>
      <c r="P60" s="38"/>
      <c r="Q60" s="38"/>
      <c r="R60" s="35" t="s">
        <v>1077</v>
      </c>
      <c r="S60" s="39" t="s">
        <v>1197</v>
      </c>
    </row>
    <row r="61" spans="1:22" s="40" customFormat="1" ht="66.75" customHeight="1">
      <c r="A61" s="35">
        <v>56</v>
      </c>
      <c r="B61" s="36" t="s">
        <v>1187</v>
      </c>
      <c r="C61" s="36" t="s">
        <v>1187</v>
      </c>
      <c r="D61" s="35" t="s">
        <v>1188</v>
      </c>
      <c r="E61" s="44" t="s">
        <v>1082</v>
      </c>
      <c r="F61" s="37" t="s">
        <v>123</v>
      </c>
      <c r="G61" s="37" t="s">
        <v>711</v>
      </c>
      <c r="H61" s="38" t="s">
        <v>73</v>
      </c>
      <c r="I61" s="38">
        <v>2</v>
      </c>
      <c r="J61" s="43">
        <v>2200000</v>
      </c>
      <c r="K61" s="43"/>
      <c r="L61" s="38">
        <f t="shared" si="1"/>
        <v>4400000</v>
      </c>
      <c r="M61" s="38"/>
      <c r="N61" s="38"/>
      <c r="O61" s="38" t="s">
        <v>1277</v>
      </c>
      <c r="P61" s="38"/>
      <c r="Q61" s="38"/>
      <c r="R61" s="35" t="s">
        <v>1077</v>
      </c>
      <c r="S61" s="39" t="s">
        <v>1197</v>
      </c>
    </row>
    <row r="62" spans="1:22" s="40" customFormat="1" ht="37.5" customHeight="1">
      <c r="A62" s="35">
        <v>57</v>
      </c>
      <c r="B62" s="36" t="s">
        <v>1189</v>
      </c>
      <c r="C62" s="36" t="s">
        <v>1189</v>
      </c>
      <c r="D62" s="35" t="s">
        <v>1190</v>
      </c>
      <c r="E62" s="37" t="s">
        <v>1191</v>
      </c>
      <c r="F62" s="37" t="s">
        <v>164</v>
      </c>
      <c r="G62" s="37" t="s">
        <v>1192</v>
      </c>
      <c r="H62" s="38" t="s">
        <v>117</v>
      </c>
      <c r="I62" s="38">
        <v>2</v>
      </c>
      <c r="J62" s="43">
        <v>168000</v>
      </c>
      <c r="K62" s="43"/>
      <c r="L62" s="38">
        <f t="shared" si="1"/>
        <v>336000</v>
      </c>
      <c r="M62" s="38"/>
      <c r="N62" s="38"/>
      <c r="O62" s="38" t="s">
        <v>1277</v>
      </c>
      <c r="P62" s="38"/>
      <c r="Q62" s="38"/>
      <c r="R62" s="35" t="s">
        <v>1077</v>
      </c>
      <c r="S62" s="39" t="s">
        <v>1197</v>
      </c>
    </row>
    <row r="63" spans="1:22" s="8" customFormat="1" ht="18.75">
      <c r="A63" s="9"/>
      <c r="B63" s="10" t="s">
        <v>1193</v>
      </c>
      <c r="C63" s="11"/>
      <c r="D63" s="12"/>
      <c r="E63" s="9"/>
      <c r="F63" s="13"/>
      <c r="G63" s="12"/>
      <c r="H63" s="12"/>
      <c r="I63" s="14"/>
      <c r="J63" s="14"/>
      <c r="K63" s="61"/>
      <c r="L63" s="24">
        <f>SUM(L7:L62)</f>
        <v>1792979700</v>
      </c>
      <c r="M63" s="15"/>
      <c r="N63" s="15"/>
      <c r="O63" s="32"/>
      <c r="P63" s="32"/>
      <c r="Q63" s="15"/>
      <c r="R63" s="16"/>
      <c r="S63" s="17"/>
    </row>
    <row r="64" spans="1:22" s="18" customFormat="1" ht="24" customHeight="1">
      <c r="A64" s="180" t="s">
        <v>1195</v>
      </c>
      <c r="B64" s="180"/>
      <c r="C64" s="180"/>
      <c r="D64" s="180"/>
      <c r="E64" s="180"/>
      <c r="F64" s="180"/>
      <c r="G64" s="180"/>
      <c r="H64" s="180"/>
      <c r="I64" s="180"/>
      <c r="J64" s="180"/>
      <c r="K64" s="180"/>
      <c r="L64" s="180"/>
      <c r="M64" s="180"/>
      <c r="N64" s="180"/>
      <c r="O64" s="180"/>
      <c r="P64" s="180"/>
      <c r="Q64" s="180"/>
      <c r="R64" s="180"/>
    </row>
    <row r="65" spans="1:19">
      <c r="B65" s="34" t="s">
        <v>1319</v>
      </c>
    </row>
    <row r="67" spans="1:19">
      <c r="B67" s="34" t="s">
        <v>1318</v>
      </c>
    </row>
    <row r="68" spans="1:19" s="58" customFormat="1" ht="36.75" customHeight="1">
      <c r="A68" s="41">
        <v>25</v>
      </c>
      <c r="B68" s="49" t="s">
        <v>1128</v>
      </c>
      <c r="C68" s="49" t="s">
        <v>1128</v>
      </c>
      <c r="D68" s="41" t="s">
        <v>1129</v>
      </c>
      <c r="E68" s="46" t="s">
        <v>1130</v>
      </c>
      <c r="F68" s="42" t="s">
        <v>16</v>
      </c>
      <c r="G68" s="46" t="s">
        <v>1131</v>
      </c>
      <c r="H68" s="56" t="s">
        <v>117</v>
      </c>
      <c r="I68" s="56">
        <v>1</v>
      </c>
      <c r="J68" s="56">
        <v>2550000</v>
      </c>
      <c r="K68" s="56"/>
      <c r="L68" s="56">
        <f>I68*J68</f>
        <v>2550000</v>
      </c>
      <c r="M68" s="56"/>
      <c r="N68" s="56"/>
      <c r="O68" s="56" t="s">
        <v>1277</v>
      </c>
      <c r="P68" s="56"/>
      <c r="Q68" s="56"/>
      <c r="R68" s="41" t="s">
        <v>1077</v>
      </c>
      <c r="S68" s="57" t="s">
        <v>1197</v>
      </c>
    </row>
  </sheetData>
  <autoFilter ref="A5:S64"/>
  <mergeCells count="5">
    <mergeCell ref="A2:R2"/>
    <mergeCell ref="A3:R3"/>
    <mergeCell ref="A4:L4"/>
    <mergeCell ref="A64:R64"/>
    <mergeCell ref="L1:R1"/>
  </mergeCells>
  <conditionalFormatting sqref="B24">
    <cfRule type="duplicateValues" dxfId="99" priority="21" stopIfTrue="1"/>
  </conditionalFormatting>
  <conditionalFormatting sqref="B63">
    <cfRule type="duplicateValues" dxfId="98" priority="23" stopIfTrue="1"/>
  </conditionalFormatting>
  <conditionalFormatting sqref="C22">
    <cfRule type="duplicateValues" dxfId="97" priority="28" stopIfTrue="1"/>
  </conditionalFormatting>
  <conditionalFormatting sqref="C15:C16">
    <cfRule type="duplicateValues" dxfId="96" priority="29" stopIfTrue="1"/>
  </conditionalFormatting>
  <conditionalFormatting sqref="C29">
    <cfRule type="duplicateValues" dxfId="95" priority="30" stopIfTrue="1"/>
  </conditionalFormatting>
  <conditionalFormatting sqref="C8">
    <cfRule type="duplicateValues" dxfId="94" priority="20" stopIfTrue="1"/>
  </conditionalFormatting>
  <conditionalFormatting sqref="C49">
    <cfRule type="duplicateValues" dxfId="93" priority="18" stopIfTrue="1"/>
  </conditionalFormatting>
  <conditionalFormatting sqref="B50">
    <cfRule type="duplicateValues" dxfId="92" priority="16" stopIfTrue="1"/>
  </conditionalFormatting>
  <conditionalFormatting sqref="C50">
    <cfRule type="duplicateValues" dxfId="91" priority="17" stopIfTrue="1"/>
  </conditionalFormatting>
  <conditionalFormatting sqref="B49">
    <cfRule type="duplicateValues" dxfId="90" priority="15" stopIfTrue="1"/>
  </conditionalFormatting>
  <conditionalFormatting sqref="B51:B52">
    <cfRule type="duplicateValues" dxfId="89" priority="13" stopIfTrue="1"/>
  </conditionalFormatting>
  <conditionalFormatting sqref="C51:C52">
    <cfRule type="duplicateValues" dxfId="88" priority="14" stopIfTrue="1"/>
  </conditionalFormatting>
  <conditionalFormatting sqref="B46">
    <cfRule type="duplicateValues" dxfId="87" priority="33" stopIfTrue="1"/>
  </conditionalFormatting>
  <conditionalFormatting sqref="B53:B57">
    <cfRule type="duplicateValues" dxfId="86" priority="34" stopIfTrue="1"/>
  </conditionalFormatting>
  <conditionalFormatting sqref="C54:C57">
    <cfRule type="duplicateValues" dxfId="85" priority="35" stopIfTrue="1"/>
  </conditionalFormatting>
  <conditionalFormatting sqref="C43">
    <cfRule type="duplicateValues" dxfId="84" priority="11" stopIfTrue="1"/>
  </conditionalFormatting>
  <conditionalFormatting sqref="C48">
    <cfRule type="duplicateValues" dxfId="83" priority="36" stopIfTrue="1"/>
  </conditionalFormatting>
  <conditionalFormatting sqref="B48">
    <cfRule type="duplicateValues" dxfId="82" priority="37" stopIfTrue="1"/>
  </conditionalFormatting>
  <conditionalFormatting sqref="D63">
    <cfRule type="duplicateValues" dxfId="81" priority="7" stopIfTrue="1"/>
  </conditionalFormatting>
  <conditionalFormatting sqref="D50">
    <cfRule type="duplicateValues" dxfId="80" priority="6" stopIfTrue="1"/>
  </conditionalFormatting>
  <conditionalFormatting sqref="D51:D52">
    <cfRule type="duplicateValues" dxfId="79" priority="5" stopIfTrue="1"/>
  </conditionalFormatting>
  <conditionalFormatting sqref="D49 D53:D57">
    <cfRule type="duplicateValues" dxfId="78" priority="9" stopIfTrue="1"/>
  </conditionalFormatting>
  <conditionalFormatting sqref="D48">
    <cfRule type="duplicateValues" dxfId="77" priority="10" stopIfTrue="1"/>
  </conditionalFormatting>
  <conditionalFormatting sqref="C58:C59">
    <cfRule type="duplicateValues" dxfId="76" priority="38" stopIfTrue="1"/>
  </conditionalFormatting>
  <conditionalFormatting sqref="F8:F9">
    <cfRule type="duplicateValues" dxfId="75" priority="4" stopIfTrue="1"/>
  </conditionalFormatting>
  <conditionalFormatting sqref="B7:B23">
    <cfRule type="duplicateValues" dxfId="74" priority="344" stopIfTrue="1"/>
  </conditionalFormatting>
  <conditionalFormatting sqref="C25:C28">
    <cfRule type="duplicateValues" dxfId="73" priority="350" stopIfTrue="1"/>
  </conditionalFormatting>
  <conditionalFormatting sqref="C23:C24 C7 C9:C14 C17:C21 F7">
    <cfRule type="duplicateValues" dxfId="72" priority="351" stopIfTrue="1"/>
  </conditionalFormatting>
  <conditionalFormatting sqref="D62 D37:D47">
    <cfRule type="duplicateValues" dxfId="71" priority="372" stopIfTrue="1"/>
  </conditionalFormatting>
  <conditionalFormatting sqref="C62 C31:C42 C44:C47">
    <cfRule type="duplicateValues" dxfId="70" priority="374" stopIfTrue="1"/>
  </conditionalFormatting>
  <conditionalFormatting sqref="B68 B25:B45 B47 B58:B62">
    <cfRule type="duplicateValues" dxfId="69" priority="377" stopIfTrue="1"/>
  </conditionalFormatting>
  <conditionalFormatting sqref="C53">
    <cfRule type="duplicateValues" dxfId="68" priority="3" stopIfTrue="1"/>
  </conditionalFormatting>
  <conditionalFormatting sqref="C1:C1048576">
    <cfRule type="duplicateValues" dxfId="67" priority="1"/>
    <cfRule type="duplicateValues" dxfId="66" priority="2"/>
  </conditionalFormatting>
  <conditionalFormatting sqref="C68 C60:C61 C30">
    <cfRule type="duplicateValues" dxfId="65" priority="405" stopIfTrue="1"/>
  </conditionalFormatting>
  <pageMargins left="0.24" right="0.16" top="0.28999999999999998" bottom="0.2" header="0.31496062992126" footer="0.31496062992126"/>
  <pageSetup paperSize="9" scale="53" orientation="landscape" r:id="rId1"/>
</worksheet>
</file>

<file path=xl/worksheets/sheet4.xml><?xml version="1.0" encoding="utf-8"?>
<worksheet xmlns="http://schemas.openxmlformats.org/spreadsheetml/2006/main" xmlns:r="http://schemas.openxmlformats.org/officeDocument/2006/relationships">
  <dimension ref="A1:J202"/>
  <sheetViews>
    <sheetView tabSelected="1" topLeftCell="A76" workbookViewId="0">
      <selection activeCell="B17" sqref="B17"/>
    </sheetView>
  </sheetViews>
  <sheetFormatPr defaultColWidth="8" defaultRowHeight="15.75"/>
  <cols>
    <col min="1" max="1" width="5" style="28" customWidth="1"/>
    <col min="2" max="2" width="18.85546875" style="94" customWidth="1"/>
    <col min="3" max="3" width="18.28515625" style="94" customWidth="1"/>
    <col min="4" max="4" width="45.140625" style="95" customWidth="1"/>
    <col min="5" max="5" width="9.42578125" style="82" customWidth="1"/>
    <col min="6" max="6" width="11" style="82" customWidth="1"/>
    <col min="7" max="7" width="12.85546875" style="82" customWidth="1"/>
    <col min="8" max="8" width="8.42578125" style="81" customWidth="1"/>
    <col min="9" max="9" width="9.7109375" style="23" customWidth="1"/>
    <col min="10" max="10" width="17.140625" style="82" customWidth="1"/>
    <col min="11" max="127" width="8" style="28" customWidth="1"/>
    <col min="128" max="128" width="5" style="28" customWidth="1"/>
    <col min="129" max="129" width="21.28515625" style="28" customWidth="1"/>
    <col min="130" max="130" width="39.28515625" style="28" customWidth="1"/>
    <col min="131" max="131" width="11.140625" style="28" customWidth="1"/>
    <col min="132" max="132" width="10.28515625" style="28" customWidth="1"/>
    <col min="133" max="133" width="9.28515625" style="28" customWidth="1"/>
    <col min="134" max="134" width="7.28515625" style="28" customWidth="1"/>
    <col min="135" max="135" width="9" style="28" customWidth="1"/>
    <col min="136" max="16384" width="8" style="28"/>
  </cols>
  <sheetData>
    <row r="1" spans="1:10" ht="21.95" customHeight="1">
      <c r="A1" s="177" t="s">
        <v>1376</v>
      </c>
      <c r="B1" s="177"/>
      <c r="C1" s="177"/>
      <c r="D1" s="177"/>
      <c r="E1" s="177"/>
      <c r="F1" s="177"/>
      <c r="G1" s="177"/>
      <c r="H1" s="177"/>
      <c r="I1" s="177"/>
      <c r="J1" s="177"/>
    </row>
    <row r="2" spans="1:10">
      <c r="A2" s="177" t="s">
        <v>1381</v>
      </c>
      <c r="B2" s="177"/>
      <c r="C2" s="177"/>
      <c r="D2" s="177"/>
      <c r="E2" s="177"/>
      <c r="F2" s="177"/>
      <c r="G2" s="177"/>
      <c r="H2" s="177"/>
      <c r="I2" s="177"/>
      <c r="J2" s="177"/>
    </row>
    <row r="3" spans="1:10">
      <c r="A3" s="79"/>
      <c r="B3" s="79"/>
      <c r="C3" s="79"/>
      <c r="D3" s="80"/>
      <c r="E3" s="79"/>
      <c r="F3" s="79"/>
      <c r="G3" s="79"/>
      <c r="H3" s="83"/>
      <c r="I3" s="84"/>
    </row>
    <row r="4" spans="1:10" s="88" customFormat="1" ht="24">
      <c r="A4" s="85" t="s">
        <v>1</v>
      </c>
      <c r="B4" s="85" t="s">
        <v>2</v>
      </c>
      <c r="C4" s="85" t="s">
        <v>3</v>
      </c>
      <c r="D4" s="85" t="s">
        <v>4</v>
      </c>
      <c r="E4" s="85" t="s">
        <v>5</v>
      </c>
      <c r="F4" s="85" t="s">
        <v>6</v>
      </c>
      <c r="G4" s="85" t="s">
        <v>7</v>
      </c>
      <c r="H4" s="85" t="s">
        <v>8</v>
      </c>
      <c r="I4" s="86" t="s">
        <v>9</v>
      </c>
      <c r="J4" s="87" t="s">
        <v>11</v>
      </c>
    </row>
    <row r="5" spans="1:10" s="69" customFormat="1" ht="12">
      <c r="B5" s="89" t="s">
        <v>1375</v>
      </c>
      <c r="C5" s="90"/>
      <c r="D5" s="91"/>
      <c r="E5" s="92"/>
      <c r="F5" s="92"/>
      <c r="G5" s="92"/>
      <c r="H5" s="93"/>
      <c r="I5" s="71"/>
      <c r="J5" s="92"/>
    </row>
    <row r="6" spans="1:10" s="68" customFormat="1" ht="12">
      <c r="A6" s="182">
        <v>1</v>
      </c>
      <c r="B6" s="70" t="s">
        <v>267</v>
      </c>
      <c r="C6" s="70" t="s">
        <v>268</v>
      </c>
      <c r="D6" s="70" t="s">
        <v>269</v>
      </c>
      <c r="E6" s="63" t="s">
        <v>163</v>
      </c>
      <c r="F6" s="63" t="s">
        <v>164</v>
      </c>
      <c r="G6" s="63" t="s">
        <v>270</v>
      </c>
      <c r="H6" s="65" t="s">
        <v>187</v>
      </c>
      <c r="I6" s="66">
        <v>10</v>
      </c>
      <c r="J6" s="67" t="s">
        <v>165</v>
      </c>
    </row>
    <row r="7" spans="1:10" s="68" customFormat="1" ht="24">
      <c r="A7" s="182">
        <v>2</v>
      </c>
      <c r="B7" s="74" t="s">
        <v>316</v>
      </c>
      <c r="C7" s="74" t="s">
        <v>316</v>
      </c>
      <c r="D7" s="70" t="s">
        <v>289</v>
      </c>
      <c r="E7" s="63" t="s">
        <v>290</v>
      </c>
      <c r="F7" s="63" t="s">
        <v>164</v>
      </c>
      <c r="G7" s="63" t="s">
        <v>287</v>
      </c>
      <c r="H7" s="77" t="s">
        <v>288</v>
      </c>
      <c r="I7" s="66">
        <v>600</v>
      </c>
      <c r="J7" s="67" t="s">
        <v>165</v>
      </c>
    </row>
    <row r="8" spans="1:10" s="68" customFormat="1" ht="24">
      <c r="A8" s="182">
        <v>3</v>
      </c>
      <c r="B8" s="70" t="s">
        <v>243</v>
      </c>
      <c r="C8" s="70" t="s">
        <v>243</v>
      </c>
      <c r="D8" s="70" t="s">
        <v>643</v>
      </c>
      <c r="E8" s="63" t="s">
        <v>130</v>
      </c>
      <c r="F8" s="64" t="s">
        <v>130</v>
      </c>
      <c r="G8" s="63" t="s">
        <v>244</v>
      </c>
      <c r="H8" s="65" t="s">
        <v>245</v>
      </c>
      <c r="I8" s="66">
        <v>8000</v>
      </c>
      <c r="J8" s="67" t="s">
        <v>165</v>
      </c>
    </row>
    <row r="9" spans="1:10" s="69" customFormat="1" ht="36">
      <c r="A9" s="182">
        <v>4</v>
      </c>
      <c r="B9" s="70" t="s">
        <v>1314</v>
      </c>
      <c r="C9" s="70" t="s">
        <v>1314</v>
      </c>
      <c r="D9" s="70" t="s">
        <v>1315</v>
      </c>
      <c r="E9" s="63" t="s">
        <v>505</v>
      </c>
      <c r="F9" s="64" t="s">
        <v>506</v>
      </c>
      <c r="G9" s="63" t="s">
        <v>507</v>
      </c>
      <c r="H9" s="65" t="s">
        <v>508</v>
      </c>
      <c r="I9" s="66">
        <v>2500</v>
      </c>
      <c r="J9" s="67" t="s">
        <v>165</v>
      </c>
    </row>
    <row r="10" spans="1:10" s="68" customFormat="1" ht="48">
      <c r="A10" s="182">
        <v>5</v>
      </c>
      <c r="B10" s="70" t="s">
        <v>169</v>
      </c>
      <c r="C10" s="70" t="s">
        <v>169</v>
      </c>
      <c r="D10" s="70" t="s">
        <v>170</v>
      </c>
      <c r="E10" s="63" t="s">
        <v>171</v>
      </c>
      <c r="F10" s="63" t="s">
        <v>74</v>
      </c>
      <c r="G10" s="63" t="s">
        <v>172</v>
      </c>
      <c r="H10" s="65" t="s">
        <v>21</v>
      </c>
      <c r="I10" s="66">
        <v>2</v>
      </c>
      <c r="J10" s="67" t="s">
        <v>165</v>
      </c>
    </row>
    <row r="11" spans="1:10" s="68" customFormat="1" ht="60">
      <c r="A11" s="182">
        <v>6</v>
      </c>
      <c r="B11" s="70" t="s">
        <v>173</v>
      </c>
      <c r="C11" s="70" t="s">
        <v>174</v>
      </c>
      <c r="D11" s="70" t="s">
        <v>175</v>
      </c>
      <c r="E11" s="63" t="s">
        <v>171</v>
      </c>
      <c r="F11" s="63" t="s">
        <v>74</v>
      </c>
      <c r="G11" s="63" t="s">
        <v>172</v>
      </c>
      <c r="H11" s="65" t="s">
        <v>21</v>
      </c>
      <c r="I11" s="66">
        <v>2</v>
      </c>
      <c r="J11" s="67" t="s">
        <v>165</v>
      </c>
    </row>
    <row r="12" spans="1:10" s="68" customFormat="1" ht="48">
      <c r="A12" s="182">
        <v>7</v>
      </c>
      <c r="B12" s="70" t="s">
        <v>176</v>
      </c>
      <c r="C12" s="70" t="s">
        <v>177</v>
      </c>
      <c r="D12" s="70" t="s">
        <v>178</v>
      </c>
      <c r="E12" s="63" t="s">
        <v>171</v>
      </c>
      <c r="F12" s="63" t="s">
        <v>74</v>
      </c>
      <c r="G12" s="63" t="s">
        <v>172</v>
      </c>
      <c r="H12" s="65" t="s">
        <v>21</v>
      </c>
      <c r="I12" s="66">
        <v>2</v>
      </c>
      <c r="J12" s="67" t="s">
        <v>165</v>
      </c>
    </row>
    <row r="13" spans="1:10" s="68" customFormat="1" ht="60">
      <c r="A13" s="182">
        <v>8</v>
      </c>
      <c r="B13" s="70" t="s">
        <v>179</v>
      </c>
      <c r="C13" s="70" t="s">
        <v>179</v>
      </c>
      <c r="D13" s="70" t="s">
        <v>180</v>
      </c>
      <c r="E13" s="63" t="s">
        <v>181</v>
      </c>
      <c r="F13" s="63" t="s">
        <v>74</v>
      </c>
      <c r="G13" s="63" t="s">
        <v>182</v>
      </c>
      <c r="H13" s="65" t="s">
        <v>42</v>
      </c>
      <c r="I13" s="66">
        <v>2</v>
      </c>
      <c r="J13" s="67" t="s">
        <v>165</v>
      </c>
    </row>
    <row r="14" spans="1:10" s="68" customFormat="1" ht="36">
      <c r="A14" s="182">
        <v>9</v>
      </c>
      <c r="B14" s="70" t="s">
        <v>1358</v>
      </c>
      <c r="C14" s="70" t="s">
        <v>1359</v>
      </c>
      <c r="D14" s="70" t="s">
        <v>186</v>
      </c>
      <c r="E14" s="63" t="s">
        <v>168</v>
      </c>
      <c r="F14" s="63" t="s">
        <v>74</v>
      </c>
      <c r="G14" s="63" t="s">
        <v>185</v>
      </c>
      <c r="H14" s="65" t="s">
        <v>187</v>
      </c>
      <c r="I14" s="66">
        <v>40</v>
      </c>
      <c r="J14" s="67" t="s">
        <v>18</v>
      </c>
    </row>
    <row r="15" spans="1:10" s="68" customFormat="1" ht="48">
      <c r="A15" s="182">
        <v>10</v>
      </c>
      <c r="B15" s="70" t="s">
        <v>194</v>
      </c>
      <c r="C15" s="70" t="s">
        <v>194</v>
      </c>
      <c r="D15" s="70" t="s">
        <v>192</v>
      </c>
      <c r="E15" s="64" t="s">
        <v>195</v>
      </c>
      <c r="F15" s="64" t="s">
        <v>123</v>
      </c>
      <c r="G15" s="63" t="s">
        <v>193</v>
      </c>
      <c r="H15" s="65" t="s">
        <v>21</v>
      </c>
      <c r="I15" s="66">
        <v>6</v>
      </c>
      <c r="J15" s="67" t="s">
        <v>165</v>
      </c>
    </row>
    <row r="16" spans="1:10" s="68" customFormat="1" ht="48">
      <c r="A16" s="182">
        <v>11</v>
      </c>
      <c r="B16" s="70" t="s">
        <v>196</v>
      </c>
      <c r="C16" s="70" t="s">
        <v>197</v>
      </c>
      <c r="D16" s="70" t="s">
        <v>198</v>
      </c>
      <c r="E16" s="64" t="s">
        <v>195</v>
      </c>
      <c r="F16" s="64" t="s">
        <v>123</v>
      </c>
      <c r="G16" s="63" t="s">
        <v>193</v>
      </c>
      <c r="H16" s="65" t="s">
        <v>42</v>
      </c>
      <c r="I16" s="66">
        <v>20</v>
      </c>
      <c r="J16" s="67" t="s">
        <v>165</v>
      </c>
    </row>
    <row r="17" spans="1:10" s="68" customFormat="1" ht="48">
      <c r="A17" s="182">
        <v>12</v>
      </c>
      <c r="B17" s="70" t="s">
        <v>199</v>
      </c>
      <c r="C17" s="70" t="s">
        <v>200</v>
      </c>
      <c r="D17" s="70" t="s">
        <v>201</v>
      </c>
      <c r="E17" s="64" t="s">
        <v>195</v>
      </c>
      <c r="F17" s="64" t="s">
        <v>123</v>
      </c>
      <c r="G17" s="63" t="s">
        <v>193</v>
      </c>
      <c r="H17" s="65" t="s">
        <v>21</v>
      </c>
      <c r="I17" s="66">
        <v>20</v>
      </c>
      <c r="J17" s="67" t="s">
        <v>165</v>
      </c>
    </row>
    <row r="18" spans="1:10" s="68" customFormat="1" ht="48">
      <c r="A18" s="182">
        <v>13</v>
      </c>
      <c r="B18" s="70" t="s">
        <v>202</v>
      </c>
      <c r="C18" s="70" t="s">
        <v>203</v>
      </c>
      <c r="D18" s="70" t="s">
        <v>204</v>
      </c>
      <c r="E18" s="64" t="s">
        <v>195</v>
      </c>
      <c r="F18" s="64" t="s">
        <v>123</v>
      </c>
      <c r="G18" s="63" t="s">
        <v>193</v>
      </c>
      <c r="H18" s="65" t="s">
        <v>21</v>
      </c>
      <c r="I18" s="66">
        <v>2</v>
      </c>
      <c r="J18" s="67" t="s">
        <v>165</v>
      </c>
    </row>
    <row r="19" spans="1:10" s="68" customFormat="1" ht="48">
      <c r="A19" s="182">
        <v>14</v>
      </c>
      <c r="B19" s="70" t="s">
        <v>205</v>
      </c>
      <c r="C19" s="70" t="s">
        <v>206</v>
      </c>
      <c r="D19" s="70" t="s">
        <v>207</v>
      </c>
      <c r="E19" s="64" t="s">
        <v>195</v>
      </c>
      <c r="F19" s="64" t="s">
        <v>123</v>
      </c>
      <c r="G19" s="63" t="s">
        <v>193</v>
      </c>
      <c r="H19" s="65" t="s">
        <v>42</v>
      </c>
      <c r="I19" s="66">
        <v>2</v>
      </c>
      <c r="J19" s="67" t="s">
        <v>165</v>
      </c>
    </row>
    <row r="20" spans="1:10" s="68" customFormat="1" ht="48">
      <c r="A20" s="182">
        <v>15</v>
      </c>
      <c r="B20" s="70" t="s">
        <v>208</v>
      </c>
      <c r="C20" s="70" t="s">
        <v>208</v>
      </c>
      <c r="D20" s="70" t="s">
        <v>207</v>
      </c>
      <c r="E20" s="64" t="s">
        <v>195</v>
      </c>
      <c r="F20" s="64" t="s">
        <v>123</v>
      </c>
      <c r="G20" s="63" t="s">
        <v>193</v>
      </c>
      <c r="H20" s="65" t="s">
        <v>21</v>
      </c>
      <c r="I20" s="66">
        <v>2</v>
      </c>
      <c r="J20" s="67" t="s">
        <v>165</v>
      </c>
    </row>
    <row r="21" spans="1:10" s="68" customFormat="1" ht="36">
      <c r="A21" s="182">
        <v>16</v>
      </c>
      <c r="B21" s="70" t="s">
        <v>1360</v>
      </c>
      <c r="C21" s="70" t="s">
        <v>1361</v>
      </c>
      <c r="D21" s="70" t="s">
        <v>1362</v>
      </c>
      <c r="E21" s="63" t="s">
        <v>209</v>
      </c>
      <c r="F21" s="63" t="s">
        <v>210</v>
      </c>
      <c r="G21" s="63" t="s">
        <v>190</v>
      </c>
      <c r="H21" s="63" t="s">
        <v>21</v>
      </c>
      <c r="I21" s="72">
        <v>2</v>
      </c>
      <c r="J21" s="67" t="s">
        <v>165</v>
      </c>
    </row>
    <row r="22" spans="1:10" s="68" customFormat="1" ht="48">
      <c r="A22" s="182">
        <v>17</v>
      </c>
      <c r="B22" s="70" t="s">
        <v>1363</v>
      </c>
      <c r="C22" s="70" t="s">
        <v>211</v>
      </c>
      <c r="D22" s="70" t="s">
        <v>212</v>
      </c>
      <c r="E22" s="63" t="s">
        <v>171</v>
      </c>
      <c r="F22" s="63" t="s">
        <v>74</v>
      </c>
      <c r="G22" s="63" t="s">
        <v>172</v>
      </c>
      <c r="H22" s="65" t="s">
        <v>21</v>
      </c>
      <c r="I22" s="66">
        <v>2</v>
      </c>
      <c r="J22" s="67" t="s">
        <v>165</v>
      </c>
    </row>
    <row r="23" spans="1:10" s="68" customFormat="1" ht="24">
      <c r="A23" s="182">
        <v>18</v>
      </c>
      <c r="B23" s="70" t="s">
        <v>222</v>
      </c>
      <c r="C23" s="70" t="s">
        <v>223</v>
      </c>
      <c r="D23" s="70" t="s">
        <v>224</v>
      </c>
      <c r="E23" s="63" t="s">
        <v>171</v>
      </c>
      <c r="F23" s="63" t="s">
        <v>74</v>
      </c>
      <c r="G23" s="63" t="s">
        <v>225</v>
      </c>
      <c r="H23" s="65" t="s">
        <v>21</v>
      </c>
      <c r="I23" s="66">
        <v>5</v>
      </c>
      <c r="J23" s="67" t="s">
        <v>165</v>
      </c>
    </row>
    <row r="24" spans="1:10" s="68" customFormat="1" ht="36">
      <c r="A24" s="182">
        <v>19</v>
      </c>
      <c r="B24" s="70" t="s">
        <v>226</v>
      </c>
      <c r="C24" s="73" t="s">
        <v>227</v>
      </c>
      <c r="D24" s="70" t="s">
        <v>228</v>
      </c>
      <c r="E24" s="63" t="s">
        <v>171</v>
      </c>
      <c r="F24" s="63" t="s">
        <v>74</v>
      </c>
      <c r="G24" s="63" t="s">
        <v>190</v>
      </c>
      <c r="H24" s="65" t="s">
        <v>21</v>
      </c>
      <c r="I24" s="66">
        <v>2</v>
      </c>
      <c r="J24" s="67" t="s">
        <v>165</v>
      </c>
    </row>
    <row r="25" spans="1:10" s="68" customFormat="1" ht="48">
      <c r="A25" s="182">
        <v>20</v>
      </c>
      <c r="B25" s="70" t="s">
        <v>229</v>
      </c>
      <c r="C25" s="70" t="s">
        <v>229</v>
      </c>
      <c r="D25" s="70" t="s">
        <v>230</v>
      </c>
      <c r="E25" s="63" t="s">
        <v>171</v>
      </c>
      <c r="F25" s="64" t="s">
        <v>74</v>
      </c>
      <c r="G25" s="63" t="s">
        <v>172</v>
      </c>
      <c r="H25" s="65" t="s">
        <v>21</v>
      </c>
      <c r="I25" s="66">
        <v>2</v>
      </c>
      <c r="J25" s="67" t="s">
        <v>165</v>
      </c>
    </row>
    <row r="26" spans="1:10" s="68" customFormat="1" ht="48">
      <c r="A26" s="182">
        <v>21</v>
      </c>
      <c r="B26" s="70" t="s">
        <v>231</v>
      </c>
      <c r="C26" s="70" t="s">
        <v>231</v>
      </c>
      <c r="D26" s="70" t="s">
        <v>232</v>
      </c>
      <c r="E26" s="63" t="s">
        <v>171</v>
      </c>
      <c r="F26" s="64" t="s">
        <v>74</v>
      </c>
      <c r="G26" s="63" t="s">
        <v>172</v>
      </c>
      <c r="H26" s="65" t="s">
        <v>21</v>
      </c>
      <c r="I26" s="66">
        <v>2</v>
      </c>
      <c r="J26" s="67" t="s">
        <v>165</v>
      </c>
    </row>
    <row r="27" spans="1:10" s="68" customFormat="1" ht="48">
      <c r="A27" s="182">
        <v>22</v>
      </c>
      <c r="B27" s="70" t="s">
        <v>233</v>
      </c>
      <c r="C27" s="70" t="s">
        <v>234</v>
      </c>
      <c r="D27" s="70" t="s">
        <v>235</v>
      </c>
      <c r="E27" s="63" t="s">
        <v>171</v>
      </c>
      <c r="F27" s="64" t="s">
        <v>74</v>
      </c>
      <c r="G27" s="63" t="s">
        <v>172</v>
      </c>
      <c r="H27" s="65" t="s">
        <v>21</v>
      </c>
      <c r="I27" s="66">
        <v>2</v>
      </c>
      <c r="J27" s="67" t="s">
        <v>165</v>
      </c>
    </row>
    <row r="28" spans="1:10" s="68" customFormat="1" ht="48">
      <c r="A28" s="182">
        <v>23</v>
      </c>
      <c r="B28" s="70" t="s">
        <v>236</v>
      </c>
      <c r="C28" s="70" t="s">
        <v>236</v>
      </c>
      <c r="D28" s="70" t="s">
        <v>237</v>
      </c>
      <c r="E28" s="63" t="s">
        <v>171</v>
      </c>
      <c r="F28" s="64" t="s">
        <v>74</v>
      </c>
      <c r="G28" s="63" t="s">
        <v>172</v>
      </c>
      <c r="H28" s="65" t="s">
        <v>21</v>
      </c>
      <c r="I28" s="66">
        <v>2</v>
      </c>
      <c r="J28" s="67" t="s">
        <v>165</v>
      </c>
    </row>
    <row r="29" spans="1:10" s="68" customFormat="1" ht="48">
      <c r="A29" s="182">
        <v>24</v>
      </c>
      <c r="B29" s="70" t="s">
        <v>238</v>
      </c>
      <c r="C29" s="70" t="s">
        <v>238</v>
      </c>
      <c r="D29" s="70" t="s">
        <v>239</v>
      </c>
      <c r="E29" s="63" t="s">
        <v>171</v>
      </c>
      <c r="F29" s="64" t="s">
        <v>74</v>
      </c>
      <c r="G29" s="63" t="s">
        <v>172</v>
      </c>
      <c r="H29" s="65" t="s">
        <v>21</v>
      </c>
      <c r="I29" s="66">
        <v>2</v>
      </c>
      <c r="J29" s="67" t="s">
        <v>165</v>
      </c>
    </row>
    <row r="30" spans="1:10" s="68" customFormat="1" ht="48">
      <c r="A30" s="182">
        <v>25</v>
      </c>
      <c r="B30" s="70" t="s">
        <v>240</v>
      </c>
      <c r="C30" s="70" t="s">
        <v>241</v>
      </c>
      <c r="D30" s="70" t="s">
        <v>242</v>
      </c>
      <c r="E30" s="63" t="s">
        <v>171</v>
      </c>
      <c r="F30" s="64" t="s">
        <v>74</v>
      </c>
      <c r="G30" s="63" t="s">
        <v>172</v>
      </c>
      <c r="H30" s="65" t="s">
        <v>21</v>
      </c>
      <c r="I30" s="66">
        <v>2</v>
      </c>
      <c r="J30" s="67" t="s">
        <v>165</v>
      </c>
    </row>
    <row r="31" spans="1:10" s="68" customFormat="1" ht="60">
      <c r="A31" s="182">
        <v>26</v>
      </c>
      <c r="B31" s="70" t="s">
        <v>246</v>
      </c>
      <c r="C31" s="70" t="s">
        <v>246</v>
      </c>
      <c r="D31" s="70" t="s">
        <v>180</v>
      </c>
      <c r="E31" s="63" t="s">
        <v>181</v>
      </c>
      <c r="F31" s="64" t="s">
        <v>74</v>
      </c>
      <c r="G31" s="63" t="s">
        <v>182</v>
      </c>
      <c r="H31" s="65" t="s">
        <v>42</v>
      </c>
      <c r="I31" s="66">
        <v>2</v>
      </c>
      <c r="J31" s="67" t="s">
        <v>165</v>
      </c>
    </row>
    <row r="32" spans="1:10" s="68" customFormat="1" ht="84">
      <c r="A32" s="182">
        <v>27</v>
      </c>
      <c r="B32" s="70" t="s">
        <v>213</v>
      </c>
      <c r="C32" s="70" t="s">
        <v>214</v>
      </c>
      <c r="D32" s="70" t="s">
        <v>215</v>
      </c>
      <c r="E32" s="63" t="s">
        <v>216</v>
      </c>
      <c r="F32" s="63" t="s">
        <v>164</v>
      </c>
      <c r="G32" s="63" t="s">
        <v>217</v>
      </c>
      <c r="H32" s="65" t="s">
        <v>42</v>
      </c>
      <c r="I32" s="66">
        <v>5</v>
      </c>
      <c r="J32" s="67" t="s">
        <v>165</v>
      </c>
    </row>
    <row r="33" spans="1:10" s="68" customFormat="1" ht="24">
      <c r="A33" s="182">
        <v>28</v>
      </c>
      <c r="B33" s="70" t="s">
        <v>218</v>
      </c>
      <c r="C33" s="70" t="s">
        <v>218</v>
      </c>
      <c r="D33" s="70" t="s">
        <v>219</v>
      </c>
      <c r="E33" s="63" t="s">
        <v>163</v>
      </c>
      <c r="F33" s="63" t="s">
        <v>164</v>
      </c>
      <c r="G33" s="63" t="s">
        <v>116</v>
      </c>
      <c r="H33" s="65" t="s">
        <v>220</v>
      </c>
      <c r="I33" s="66">
        <v>2</v>
      </c>
      <c r="J33" s="67" t="s">
        <v>165</v>
      </c>
    </row>
    <row r="34" spans="1:10" s="68" customFormat="1" ht="48">
      <c r="A34" s="182">
        <v>29</v>
      </c>
      <c r="B34" s="70" t="s">
        <v>250</v>
      </c>
      <c r="C34" s="70" t="s">
        <v>250</v>
      </c>
      <c r="D34" s="70" t="s">
        <v>251</v>
      </c>
      <c r="E34" s="63" t="s">
        <v>171</v>
      </c>
      <c r="F34" s="64" t="s">
        <v>74</v>
      </c>
      <c r="G34" s="63" t="s">
        <v>172</v>
      </c>
      <c r="H34" s="65" t="s">
        <v>21</v>
      </c>
      <c r="I34" s="66">
        <v>2</v>
      </c>
      <c r="J34" s="67" t="s">
        <v>165</v>
      </c>
    </row>
    <row r="35" spans="1:10" s="68" customFormat="1" ht="24">
      <c r="A35" s="182">
        <v>30</v>
      </c>
      <c r="B35" s="70" t="s">
        <v>252</v>
      </c>
      <c r="C35" s="70" t="s">
        <v>252</v>
      </c>
      <c r="D35" s="70" t="s">
        <v>253</v>
      </c>
      <c r="E35" s="63" t="s">
        <v>209</v>
      </c>
      <c r="F35" s="63" t="s">
        <v>210</v>
      </c>
      <c r="G35" s="63" t="s">
        <v>221</v>
      </c>
      <c r="H35" s="63" t="s">
        <v>42</v>
      </c>
      <c r="I35" s="72">
        <v>1</v>
      </c>
      <c r="J35" s="67" t="s">
        <v>165</v>
      </c>
    </row>
    <row r="36" spans="1:10" s="68" customFormat="1" ht="48">
      <c r="A36" s="182">
        <v>31</v>
      </c>
      <c r="B36" s="70" t="s">
        <v>254</v>
      </c>
      <c r="C36" s="70" t="s">
        <v>255</v>
      </c>
      <c r="D36" s="70" t="s">
        <v>256</v>
      </c>
      <c r="E36" s="63" t="s">
        <v>257</v>
      </c>
      <c r="F36" s="63" t="s">
        <v>123</v>
      </c>
      <c r="G36" s="63" t="s">
        <v>258</v>
      </c>
      <c r="H36" s="65" t="s">
        <v>21</v>
      </c>
      <c r="I36" s="66">
        <v>2</v>
      </c>
      <c r="J36" s="67" t="s">
        <v>165</v>
      </c>
    </row>
    <row r="37" spans="1:10" s="68" customFormat="1" ht="48">
      <c r="A37" s="182">
        <v>32</v>
      </c>
      <c r="B37" s="70" t="s">
        <v>259</v>
      </c>
      <c r="C37" s="70" t="s">
        <v>260</v>
      </c>
      <c r="D37" s="70" t="s">
        <v>256</v>
      </c>
      <c r="E37" s="63" t="s">
        <v>257</v>
      </c>
      <c r="F37" s="63" t="s">
        <v>123</v>
      </c>
      <c r="G37" s="63" t="s">
        <v>258</v>
      </c>
      <c r="H37" s="65" t="s">
        <v>21</v>
      </c>
      <c r="I37" s="66">
        <v>2</v>
      </c>
      <c r="J37" s="67" t="s">
        <v>165</v>
      </c>
    </row>
    <row r="38" spans="1:10" s="68" customFormat="1" ht="48">
      <c r="A38" s="182">
        <v>33</v>
      </c>
      <c r="B38" s="70" t="s">
        <v>261</v>
      </c>
      <c r="C38" s="70" t="s">
        <v>262</v>
      </c>
      <c r="D38" s="70" t="s">
        <v>256</v>
      </c>
      <c r="E38" s="63" t="s">
        <v>257</v>
      </c>
      <c r="F38" s="63" t="s">
        <v>123</v>
      </c>
      <c r="G38" s="63" t="s">
        <v>258</v>
      </c>
      <c r="H38" s="65" t="s">
        <v>21</v>
      </c>
      <c r="I38" s="66">
        <v>2</v>
      </c>
      <c r="J38" s="67" t="s">
        <v>165</v>
      </c>
    </row>
    <row r="39" spans="1:10" s="68" customFormat="1" ht="48">
      <c r="A39" s="182">
        <v>34</v>
      </c>
      <c r="B39" s="70" t="s">
        <v>263</v>
      </c>
      <c r="C39" s="70" t="s">
        <v>264</v>
      </c>
      <c r="D39" s="70" t="s">
        <v>256</v>
      </c>
      <c r="E39" s="63" t="s">
        <v>257</v>
      </c>
      <c r="F39" s="63" t="s">
        <v>123</v>
      </c>
      <c r="G39" s="63" t="s">
        <v>258</v>
      </c>
      <c r="H39" s="65" t="s">
        <v>21</v>
      </c>
      <c r="I39" s="66">
        <v>2</v>
      </c>
      <c r="J39" s="67" t="s">
        <v>165</v>
      </c>
    </row>
    <row r="40" spans="1:10" s="68" customFormat="1" ht="48">
      <c r="A40" s="182">
        <v>35</v>
      </c>
      <c r="B40" s="70" t="s">
        <v>265</v>
      </c>
      <c r="C40" s="70" t="s">
        <v>266</v>
      </c>
      <c r="D40" s="70" t="s">
        <v>256</v>
      </c>
      <c r="E40" s="63" t="s">
        <v>257</v>
      </c>
      <c r="F40" s="63" t="s">
        <v>123</v>
      </c>
      <c r="G40" s="63" t="s">
        <v>258</v>
      </c>
      <c r="H40" s="65" t="s">
        <v>21</v>
      </c>
      <c r="I40" s="66">
        <v>2</v>
      </c>
      <c r="J40" s="67" t="s">
        <v>165</v>
      </c>
    </row>
    <row r="41" spans="1:10" s="68" customFormat="1" ht="48">
      <c r="A41" s="182">
        <v>36</v>
      </c>
      <c r="B41" s="70" t="s">
        <v>271</v>
      </c>
      <c r="C41" s="70" t="s">
        <v>272</v>
      </c>
      <c r="D41" s="70" t="s">
        <v>273</v>
      </c>
      <c r="E41" s="63" t="s">
        <v>171</v>
      </c>
      <c r="F41" s="64" t="s">
        <v>74</v>
      </c>
      <c r="G41" s="63" t="s">
        <v>172</v>
      </c>
      <c r="H41" s="65" t="s">
        <v>21</v>
      </c>
      <c r="I41" s="66">
        <v>2</v>
      </c>
      <c r="J41" s="67" t="s">
        <v>165</v>
      </c>
    </row>
    <row r="42" spans="1:10" s="68" customFormat="1" ht="48">
      <c r="A42" s="182">
        <v>37</v>
      </c>
      <c r="B42" s="70" t="s">
        <v>274</v>
      </c>
      <c r="C42" s="70" t="s">
        <v>275</v>
      </c>
      <c r="D42" s="70" t="s">
        <v>276</v>
      </c>
      <c r="E42" s="63" t="s">
        <v>171</v>
      </c>
      <c r="F42" s="64" t="s">
        <v>74</v>
      </c>
      <c r="G42" s="63" t="s">
        <v>172</v>
      </c>
      <c r="H42" s="65" t="s">
        <v>21</v>
      </c>
      <c r="I42" s="66">
        <v>2</v>
      </c>
      <c r="J42" s="67" t="s">
        <v>165</v>
      </c>
    </row>
    <row r="43" spans="1:10" s="68" customFormat="1" ht="24">
      <c r="A43" s="182">
        <v>38</v>
      </c>
      <c r="B43" s="70" t="s">
        <v>1364</v>
      </c>
      <c r="C43" s="70" t="s">
        <v>1364</v>
      </c>
      <c r="D43" s="70" t="s">
        <v>1365</v>
      </c>
      <c r="E43" s="63" t="s">
        <v>163</v>
      </c>
      <c r="F43" s="63" t="s">
        <v>164</v>
      </c>
      <c r="G43" s="63" t="s">
        <v>34</v>
      </c>
      <c r="H43" s="65" t="s">
        <v>34</v>
      </c>
      <c r="I43" s="66">
        <v>3000</v>
      </c>
      <c r="J43" s="67" t="s">
        <v>165</v>
      </c>
    </row>
    <row r="44" spans="1:10" s="68" customFormat="1" ht="48">
      <c r="A44" s="182">
        <v>39</v>
      </c>
      <c r="B44" s="70" t="s">
        <v>291</v>
      </c>
      <c r="C44" s="70" t="s">
        <v>292</v>
      </c>
      <c r="D44" s="70" t="s">
        <v>293</v>
      </c>
      <c r="E44" s="63" t="s">
        <v>216</v>
      </c>
      <c r="F44" s="63" t="s">
        <v>164</v>
      </c>
      <c r="G44" s="63" t="s">
        <v>287</v>
      </c>
      <c r="H44" s="65" t="s">
        <v>288</v>
      </c>
      <c r="I44" s="66">
        <v>1500</v>
      </c>
      <c r="J44" s="67" t="s">
        <v>165</v>
      </c>
    </row>
    <row r="45" spans="1:10" s="68" customFormat="1" ht="48">
      <c r="A45" s="182">
        <v>40</v>
      </c>
      <c r="B45" s="70" t="s">
        <v>294</v>
      </c>
      <c r="C45" s="70" t="s">
        <v>295</v>
      </c>
      <c r="D45" s="70" t="s">
        <v>296</v>
      </c>
      <c r="E45" s="63" t="s">
        <v>216</v>
      </c>
      <c r="F45" s="63" t="s">
        <v>164</v>
      </c>
      <c r="G45" s="63" t="s">
        <v>287</v>
      </c>
      <c r="H45" s="65" t="s">
        <v>288</v>
      </c>
      <c r="I45" s="66">
        <v>600</v>
      </c>
      <c r="J45" s="67" t="s">
        <v>165</v>
      </c>
    </row>
    <row r="46" spans="1:10" s="68" customFormat="1" ht="60">
      <c r="A46" s="182">
        <v>41</v>
      </c>
      <c r="B46" s="70" t="s">
        <v>297</v>
      </c>
      <c r="C46" s="70" t="s">
        <v>298</v>
      </c>
      <c r="D46" s="70" t="s">
        <v>299</v>
      </c>
      <c r="E46" s="63" t="s">
        <v>216</v>
      </c>
      <c r="F46" s="63" t="s">
        <v>164</v>
      </c>
      <c r="G46" s="63" t="s">
        <v>287</v>
      </c>
      <c r="H46" s="65" t="s">
        <v>288</v>
      </c>
      <c r="I46" s="66">
        <v>500</v>
      </c>
      <c r="J46" s="67" t="s">
        <v>165</v>
      </c>
    </row>
    <row r="47" spans="1:10" s="68" customFormat="1" ht="48">
      <c r="A47" s="182">
        <v>42</v>
      </c>
      <c r="B47" s="70" t="s">
        <v>300</v>
      </c>
      <c r="C47" s="70" t="s">
        <v>301</v>
      </c>
      <c r="D47" s="70" t="s">
        <v>302</v>
      </c>
      <c r="E47" s="63" t="s">
        <v>216</v>
      </c>
      <c r="F47" s="63" t="s">
        <v>164</v>
      </c>
      <c r="G47" s="63" t="s">
        <v>287</v>
      </c>
      <c r="H47" s="65" t="s">
        <v>288</v>
      </c>
      <c r="I47" s="66">
        <v>150</v>
      </c>
      <c r="J47" s="67" t="s">
        <v>165</v>
      </c>
    </row>
    <row r="48" spans="1:10" s="68" customFormat="1" ht="60">
      <c r="A48" s="182">
        <v>43</v>
      </c>
      <c r="B48" s="70" t="s">
        <v>304</v>
      </c>
      <c r="C48" s="70" t="s">
        <v>305</v>
      </c>
      <c r="D48" s="70" t="s">
        <v>306</v>
      </c>
      <c r="E48" s="63" t="s">
        <v>216</v>
      </c>
      <c r="F48" s="63" t="s">
        <v>164</v>
      </c>
      <c r="G48" s="63" t="s">
        <v>287</v>
      </c>
      <c r="H48" s="65" t="s">
        <v>288</v>
      </c>
      <c r="I48" s="66">
        <v>600</v>
      </c>
      <c r="J48" s="67" t="s">
        <v>165</v>
      </c>
    </row>
    <row r="49" spans="1:10" s="68" customFormat="1" ht="48">
      <c r="A49" s="182">
        <v>44</v>
      </c>
      <c r="B49" s="70" t="s">
        <v>307</v>
      </c>
      <c r="C49" s="70" t="s">
        <v>308</v>
      </c>
      <c r="D49" s="70" t="s">
        <v>309</v>
      </c>
      <c r="E49" s="63" t="s">
        <v>216</v>
      </c>
      <c r="F49" s="63" t="s">
        <v>164</v>
      </c>
      <c r="G49" s="63" t="s">
        <v>287</v>
      </c>
      <c r="H49" s="65" t="s">
        <v>288</v>
      </c>
      <c r="I49" s="66">
        <v>400</v>
      </c>
      <c r="J49" s="67" t="s">
        <v>165</v>
      </c>
    </row>
    <row r="50" spans="1:10" s="68" customFormat="1" ht="48">
      <c r="A50" s="182">
        <v>45</v>
      </c>
      <c r="B50" s="70" t="s">
        <v>310</v>
      </c>
      <c r="C50" s="70" t="s">
        <v>311</v>
      </c>
      <c r="D50" s="70" t="s">
        <v>312</v>
      </c>
      <c r="E50" s="63" t="s">
        <v>216</v>
      </c>
      <c r="F50" s="63" t="s">
        <v>164</v>
      </c>
      <c r="G50" s="63" t="s">
        <v>287</v>
      </c>
      <c r="H50" s="65" t="s">
        <v>288</v>
      </c>
      <c r="I50" s="66">
        <v>50</v>
      </c>
      <c r="J50" s="67" t="s">
        <v>165</v>
      </c>
    </row>
    <row r="51" spans="1:10" s="68" customFormat="1" ht="60">
      <c r="A51" s="182">
        <v>46</v>
      </c>
      <c r="B51" s="70" t="s">
        <v>313</v>
      </c>
      <c r="C51" s="70" t="s">
        <v>314</v>
      </c>
      <c r="D51" s="70" t="s">
        <v>315</v>
      </c>
      <c r="E51" s="63" t="s">
        <v>216</v>
      </c>
      <c r="F51" s="63" t="s">
        <v>164</v>
      </c>
      <c r="G51" s="63" t="s">
        <v>287</v>
      </c>
      <c r="H51" s="65" t="s">
        <v>288</v>
      </c>
      <c r="I51" s="66">
        <v>600</v>
      </c>
      <c r="J51" s="67" t="s">
        <v>165</v>
      </c>
    </row>
    <row r="52" spans="1:10" s="68" customFormat="1" ht="12">
      <c r="A52" s="182">
        <v>47</v>
      </c>
      <c r="B52" s="70" t="s">
        <v>277</v>
      </c>
      <c r="C52" s="70" t="s">
        <v>277</v>
      </c>
      <c r="D52" s="70" t="s">
        <v>278</v>
      </c>
      <c r="E52" s="63" t="s">
        <v>163</v>
      </c>
      <c r="F52" s="63" t="s">
        <v>164</v>
      </c>
      <c r="G52" s="63" t="s">
        <v>116</v>
      </c>
      <c r="H52" s="65" t="s">
        <v>117</v>
      </c>
      <c r="I52" s="66">
        <v>2</v>
      </c>
      <c r="J52" s="67" t="s">
        <v>165</v>
      </c>
    </row>
    <row r="53" spans="1:10" s="68" customFormat="1" ht="24">
      <c r="A53" s="182">
        <v>48</v>
      </c>
      <c r="B53" s="70" t="s">
        <v>281</v>
      </c>
      <c r="C53" s="70" t="s">
        <v>281</v>
      </c>
      <c r="D53" s="70" t="s">
        <v>282</v>
      </c>
      <c r="E53" s="63" t="s">
        <v>163</v>
      </c>
      <c r="F53" s="63" t="s">
        <v>164</v>
      </c>
      <c r="G53" s="63" t="s">
        <v>116</v>
      </c>
      <c r="H53" s="65" t="s">
        <v>117</v>
      </c>
      <c r="I53" s="66">
        <v>6</v>
      </c>
      <c r="J53" s="67" t="s">
        <v>165</v>
      </c>
    </row>
    <row r="54" spans="1:10" s="68" customFormat="1" ht="24">
      <c r="A54" s="182">
        <v>49</v>
      </c>
      <c r="B54" s="70" t="s">
        <v>283</v>
      </c>
      <c r="C54" s="70" t="s">
        <v>283</v>
      </c>
      <c r="D54" s="70" t="s">
        <v>284</v>
      </c>
      <c r="E54" s="63" t="s">
        <v>285</v>
      </c>
      <c r="F54" s="64" t="s">
        <v>123</v>
      </c>
      <c r="G54" s="63" t="s">
        <v>34</v>
      </c>
      <c r="H54" s="65" t="s">
        <v>286</v>
      </c>
      <c r="I54" s="66">
        <v>6000</v>
      </c>
      <c r="J54" s="67" t="s">
        <v>165</v>
      </c>
    </row>
    <row r="55" spans="1:10" s="68" customFormat="1" ht="36">
      <c r="A55" s="182">
        <v>50</v>
      </c>
      <c r="B55" s="70" t="s">
        <v>712</v>
      </c>
      <c r="C55" s="70" t="s">
        <v>712</v>
      </c>
      <c r="D55" s="70" t="s">
        <v>713</v>
      </c>
      <c r="E55" s="63" t="s">
        <v>714</v>
      </c>
      <c r="F55" s="64" t="s">
        <v>247</v>
      </c>
      <c r="G55" s="63" t="s">
        <v>715</v>
      </c>
      <c r="H55" s="65" t="s">
        <v>716</v>
      </c>
      <c r="I55" s="66">
        <v>15</v>
      </c>
      <c r="J55" s="67" t="s">
        <v>18</v>
      </c>
    </row>
    <row r="56" spans="1:10" s="68" customFormat="1" ht="36">
      <c r="A56" s="182">
        <v>51</v>
      </c>
      <c r="B56" s="70" t="s">
        <v>717</v>
      </c>
      <c r="C56" s="70" t="s">
        <v>717</v>
      </c>
      <c r="D56" s="70" t="s">
        <v>718</v>
      </c>
      <c r="E56" s="63" t="s">
        <v>714</v>
      </c>
      <c r="F56" s="64" t="s">
        <v>247</v>
      </c>
      <c r="G56" s="63" t="s">
        <v>715</v>
      </c>
      <c r="H56" s="65" t="s">
        <v>716</v>
      </c>
      <c r="I56" s="66">
        <v>15</v>
      </c>
      <c r="J56" s="67" t="s">
        <v>18</v>
      </c>
    </row>
    <row r="57" spans="1:10" s="68" customFormat="1" ht="48">
      <c r="A57" s="182">
        <v>52</v>
      </c>
      <c r="B57" s="70" t="s">
        <v>1377</v>
      </c>
      <c r="C57" s="70" t="s">
        <v>318</v>
      </c>
      <c r="D57" s="70" t="s">
        <v>256</v>
      </c>
      <c r="E57" s="63" t="s">
        <v>257</v>
      </c>
      <c r="F57" s="64" t="s">
        <v>123</v>
      </c>
      <c r="G57" s="63" t="s">
        <v>258</v>
      </c>
      <c r="H57" s="65" t="s">
        <v>21</v>
      </c>
      <c r="I57" s="66">
        <v>2</v>
      </c>
      <c r="J57" s="67" t="s">
        <v>165</v>
      </c>
    </row>
    <row r="58" spans="1:10" s="68" customFormat="1" ht="36">
      <c r="A58" s="182">
        <v>53</v>
      </c>
      <c r="B58" s="70" t="s">
        <v>319</v>
      </c>
      <c r="C58" s="70" t="s">
        <v>319</v>
      </c>
      <c r="D58" s="70" t="s">
        <v>320</v>
      </c>
      <c r="E58" s="63" t="s">
        <v>209</v>
      </c>
      <c r="F58" s="64" t="s">
        <v>210</v>
      </c>
      <c r="G58" s="63" t="s">
        <v>37</v>
      </c>
      <c r="H58" s="63" t="s">
        <v>321</v>
      </c>
      <c r="I58" s="72">
        <v>1</v>
      </c>
      <c r="J58" s="67" t="s">
        <v>165</v>
      </c>
    </row>
    <row r="59" spans="1:10" s="68" customFormat="1" ht="48">
      <c r="A59" s="182">
        <v>54</v>
      </c>
      <c r="B59" s="70" t="s">
        <v>323</v>
      </c>
      <c r="C59" s="70" t="s">
        <v>324</v>
      </c>
      <c r="D59" s="70" t="s">
        <v>325</v>
      </c>
      <c r="E59" s="63" t="s">
        <v>171</v>
      </c>
      <c r="F59" s="64" t="s">
        <v>74</v>
      </c>
      <c r="G59" s="63" t="s">
        <v>172</v>
      </c>
      <c r="H59" s="65" t="s">
        <v>21</v>
      </c>
      <c r="I59" s="66">
        <v>2</v>
      </c>
      <c r="J59" s="67" t="s">
        <v>165</v>
      </c>
    </row>
    <row r="60" spans="1:10" s="68" customFormat="1" ht="48">
      <c r="A60" s="182">
        <v>55</v>
      </c>
      <c r="B60" s="70" t="s">
        <v>326</v>
      </c>
      <c r="C60" s="70" t="s">
        <v>327</v>
      </c>
      <c r="D60" s="70" t="s">
        <v>328</v>
      </c>
      <c r="E60" s="63" t="s">
        <v>171</v>
      </c>
      <c r="F60" s="64" t="s">
        <v>74</v>
      </c>
      <c r="G60" s="63" t="s">
        <v>172</v>
      </c>
      <c r="H60" s="65" t="s">
        <v>21</v>
      </c>
      <c r="I60" s="66">
        <v>1</v>
      </c>
      <c r="J60" s="67" t="s">
        <v>165</v>
      </c>
    </row>
    <row r="61" spans="1:10" s="68" customFormat="1" ht="36">
      <c r="A61" s="182">
        <v>56</v>
      </c>
      <c r="B61" s="70" t="s">
        <v>329</v>
      </c>
      <c r="C61" s="70" t="s">
        <v>329</v>
      </c>
      <c r="D61" s="70" t="s">
        <v>320</v>
      </c>
      <c r="E61" s="63" t="s">
        <v>209</v>
      </c>
      <c r="F61" s="64" t="s">
        <v>210</v>
      </c>
      <c r="G61" s="63" t="s">
        <v>37</v>
      </c>
      <c r="H61" s="63" t="s">
        <v>321</v>
      </c>
      <c r="I61" s="72">
        <v>2</v>
      </c>
      <c r="J61" s="67" t="s">
        <v>165</v>
      </c>
    </row>
    <row r="62" spans="1:10" s="68" customFormat="1" ht="36">
      <c r="A62" s="182">
        <v>57</v>
      </c>
      <c r="B62" s="70" t="s">
        <v>330</v>
      </c>
      <c r="C62" s="70" t="s">
        <v>331</v>
      </c>
      <c r="D62" s="70" t="s">
        <v>332</v>
      </c>
      <c r="E62" s="63" t="s">
        <v>191</v>
      </c>
      <c r="F62" s="64" t="s">
        <v>77</v>
      </c>
      <c r="G62" s="63" t="s">
        <v>333</v>
      </c>
      <c r="H62" s="65" t="s">
        <v>42</v>
      </c>
      <c r="I62" s="66">
        <v>2</v>
      </c>
      <c r="J62" s="67" t="s">
        <v>165</v>
      </c>
    </row>
    <row r="63" spans="1:10" s="68" customFormat="1" ht="36">
      <c r="A63" s="182">
        <v>58</v>
      </c>
      <c r="B63" s="70" t="s">
        <v>334</v>
      </c>
      <c r="C63" s="70" t="s">
        <v>335</v>
      </c>
      <c r="D63" s="70" t="s">
        <v>336</v>
      </c>
      <c r="E63" s="63" t="s">
        <v>191</v>
      </c>
      <c r="F63" s="64" t="s">
        <v>77</v>
      </c>
      <c r="G63" s="63" t="s">
        <v>333</v>
      </c>
      <c r="H63" s="65" t="s">
        <v>21</v>
      </c>
      <c r="I63" s="66">
        <v>2</v>
      </c>
      <c r="J63" s="67" t="s">
        <v>165</v>
      </c>
    </row>
    <row r="64" spans="1:10" s="68" customFormat="1" ht="48">
      <c r="A64" s="182">
        <v>59</v>
      </c>
      <c r="B64" s="70" t="s">
        <v>337</v>
      </c>
      <c r="C64" s="70" t="s">
        <v>338</v>
      </c>
      <c r="D64" s="70" t="s">
        <v>339</v>
      </c>
      <c r="E64" s="63" t="s">
        <v>191</v>
      </c>
      <c r="F64" s="64" t="s">
        <v>77</v>
      </c>
      <c r="G64" s="63" t="s">
        <v>333</v>
      </c>
      <c r="H64" s="65" t="s">
        <v>42</v>
      </c>
      <c r="I64" s="66">
        <v>2</v>
      </c>
      <c r="J64" s="67" t="s">
        <v>165</v>
      </c>
    </row>
    <row r="65" spans="1:10" s="68" customFormat="1" ht="36">
      <c r="A65" s="182">
        <v>60</v>
      </c>
      <c r="B65" s="70" t="s">
        <v>340</v>
      </c>
      <c r="C65" s="70" t="s">
        <v>341</v>
      </c>
      <c r="D65" s="70" t="s">
        <v>342</v>
      </c>
      <c r="E65" s="63" t="s">
        <v>191</v>
      </c>
      <c r="F65" s="64" t="s">
        <v>77</v>
      </c>
      <c r="G65" s="63" t="s">
        <v>333</v>
      </c>
      <c r="H65" s="65" t="s">
        <v>21</v>
      </c>
      <c r="I65" s="66">
        <v>2</v>
      </c>
      <c r="J65" s="67" t="s">
        <v>165</v>
      </c>
    </row>
    <row r="66" spans="1:10" s="68" customFormat="1" ht="36">
      <c r="A66" s="182">
        <v>61</v>
      </c>
      <c r="B66" s="70" t="s">
        <v>343</v>
      </c>
      <c r="C66" s="70" t="s">
        <v>344</v>
      </c>
      <c r="D66" s="70" t="s">
        <v>345</v>
      </c>
      <c r="E66" s="63" t="s">
        <v>191</v>
      </c>
      <c r="F66" s="64" t="s">
        <v>77</v>
      </c>
      <c r="G66" s="63" t="s">
        <v>333</v>
      </c>
      <c r="H66" s="65" t="s">
        <v>21</v>
      </c>
      <c r="I66" s="66">
        <v>1</v>
      </c>
      <c r="J66" s="67" t="s">
        <v>165</v>
      </c>
    </row>
    <row r="67" spans="1:10" s="68" customFormat="1" ht="36">
      <c r="A67" s="182">
        <v>62</v>
      </c>
      <c r="B67" s="70" t="s">
        <v>346</v>
      </c>
      <c r="C67" s="70" t="s">
        <v>347</v>
      </c>
      <c r="D67" s="70" t="s">
        <v>348</v>
      </c>
      <c r="E67" s="63" t="s">
        <v>191</v>
      </c>
      <c r="F67" s="64" t="s">
        <v>77</v>
      </c>
      <c r="G67" s="63" t="s">
        <v>333</v>
      </c>
      <c r="H67" s="65" t="s">
        <v>21</v>
      </c>
      <c r="I67" s="66">
        <v>2</v>
      </c>
      <c r="J67" s="67" t="s">
        <v>165</v>
      </c>
    </row>
    <row r="68" spans="1:10" s="68" customFormat="1" ht="36">
      <c r="A68" s="182">
        <v>63</v>
      </c>
      <c r="B68" s="70" t="s">
        <v>349</v>
      </c>
      <c r="C68" s="70" t="s">
        <v>350</v>
      </c>
      <c r="D68" s="70" t="s">
        <v>351</v>
      </c>
      <c r="E68" s="63" t="s">
        <v>191</v>
      </c>
      <c r="F68" s="63" t="s">
        <v>77</v>
      </c>
      <c r="G68" s="63" t="s">
        <v>333</v>
      </c>
      <c r="H68" s="65" t="s">
        <v>42</v>
      </c>
      <c r="I68" s="66">
        <v>2</v>
      </c>
      <c r="J68" s="67" t="s">
        <v>165</v>
      </c>
    </row>
    <row r="69" spans="1:10" s="68" customFormat="1" ht="36">
      <c r="A69" s="182">
        <v>64</v>
      </c>
      <c r="B69" s="70" t="s">
        <v>352</v>
      </c>
      <c r="C69" s="70" t="s">
        <v>353</v>
      </c>
      <c r="D69" s="70" t="s">
        <v>354</v>
      </c>
      <c r="E69" s="63" t="s">
        <v>191</v>
      </c>
      <c r="F69" s="64" t="s">
        <v>77</v>
      </c>
      <c r="G69" s="63" t="s">
        <v>333</v>
      </c>
      <c r="H69" s="65" t="s">
        <v>42</v>
      </c>
      <c r="I69" s="66">
        <v>2</v>
      </c>
      <c r="J69" s="67" t="s">
        <v>165</v>
      </c>
    </row>
    <row r="70" spans="1:10" s="68" customFormat="1" ht="48">
      <c r="A70" s="182">
        <v>65</v>
      </c>
      <c r="B70" s="70" t="s">
        <v>355</v>
      </c>
      <c r="C70" s="70" t="s">
        <v>356</v>
      </c>
      <c r="D70" s="70" t="s">
        <v>357</v>
      </c>
      <c r="E70" s="63" t="s">
        <v>191</v>
      </c>
      <c r="F70" s="64" t="s">
        <v>77</v>
      </c>
      <c r="G70" s="63" t="s">
        <v>333</v>
      </c>
      <c r="H70" s="65" t="s">
        <v>21</v>
      </c>
      <c r="I70" s="66">
        <v>1</v>
      </c>
      <c r="J70" s="67" t="s">
        <v>165</v>
      </c>
    </row>
    <row r="71" spans="1:10" s="68" customFormat="1" ht="36">
      <c r="A71" s="182">
        <v>66</v>
      </c>
      <c r="B71" s="70" t="s">
        <v>358</v>
      </c>
      <c r="C71" s="70" t="s">
        <v>359</v>
      </c>
      <c r="D71" s="70" t="s">
        <v>360</v>
      </c>
      <c r="E71" s="63" t="s">
        <v>191</v>
      </c>
      <c r="F71" s="64" t="s">
        <v>77</v>
      </c>
      <c r="G71" s="63" t="s">
        <v>333</v>
      </c>
      <c r="H71" s="65" t="s">
        <v>21</v>
      </c>
      <c r="I71" s="66">
        <v>1</v>
      </c>
      <c r="J71" s="67" t="s">
        <v>165</v>
      </c>
    </row>
    <row r="72" spans="1:10" s="68" customFormat="1" ht="60">
      <c r="A72" s="182">
        <v>67</v>
      </c>
      <c r="B72" s="70" t="s">
        <v>361</v>
      </c>
      <c r="C72" s="70" t="s">
        <v>362</v>
      </c>
      <c r="D72" s="70" t="s">
        <v>180</v>
      </c>
      <c r="E72" s="63" t="s">
        <v>181</v>
      </c>
      <c r="F72" s="64" t="s">
        <v>74</v>
      </c>
      <c r="G72" s="63" t="s">
        <v>182</v>
      </c>
      <c r="H72" s="65" t="s">
        <v>42</v>
      </c>
      <c r="I72" s="66">
        <v>1</v>
      </c>
      <c r="J72" s="67" t="s">
        <v>165</v>
      </c>
    </row>
    <row r="73" spans="1:10" s="69" customFormat="1" ht="60">
      <c r="A73" s="182">
        <v>68</v>
      </c>
      <c r="B73" s="70" t="s">
        <v>363</v>
      </c>
      <c r="C73" s="70" t="s">
        <v>363</v>
      </c>
      <c r="D73" s="70" t="s">
        <v>180</v>
      </c>
      <c r="E73" s="63" t="s">
        <v>181</v>
      </c>
      <c r="F73" s="64" t="s">
        <v>74</v>
      </c>
      <c r="G73" s="63" t="s">
        <v>182</v>
      </c>
      <c r="H73" s="65" t="s">
        <v>42</v>
      </c>
      <c r="I73" s="66">
        <v>1</v>
      </c>
      <c r="J73" s="67" t="s">
        <v>165</v>
      </c>
    </row>
    <row r="74" spans="1:10" s="69" customFormat="1" ht="36">
      <c r="A74" s="182">
        <v>69</v>
      </c>
      <c r="B74" s="70" t="s">
        <v>364</v>
      </c>
      <c r="C74" s="70" t="s">
        <v>364</v>
      </c>
      <c r="D74" s="70" t="s">
        <v>365</v>
      </c>
      <c r="E74" s="63" t="s">
        <v>366</v>
      </c>
      <c r="F74" s="64" t="s">
        <v>367</v>
      </c>
      <c r="G74" s="63" t="s">
        <v>368</v>
      </c>
      <c r="H74" s="65" t="s">
        <v>87</v>
      </c>
      <c r="I74" s="66">
        <v>20</v>
      </c>
      <c r="J74" s="67" t="s">
        <v>165</v>
      </c>
    </row>
    <row r="75" spans="1:10" s="69" customFormat="1" ht="48">
      <c r="A75" s="182">
        <v>70</v>
      </c>
      <c r="B75" s="70" t="s">
        <v>369</v>
      </c>
      <c r="C75" s="70" t="s">
        <v>370</v>
      </c>
      <c r="D75" s="70" t="s">
        <v>371</v>
      </c>
      <c r="E75" s="63" t="s">
        <v>171</v>
      </c>
      <c r="F75" s="64" t="s">
        <v>74</v>
      </c>
      <c r="G75" s="63" t="s">
        <v>172</v>
      </c>
      <c r="H75" s="65" t="s">
        <v>21</v>
      </c>
      <c r="I75" s="66">
        <v>2</v>
      </c>
      <c r="J75" s="67" t="s">
        <v>165</v>
      </c>
    </row>
    <row r="76" spans="1:10" s="69" customFormat="1" ht="108">
      <c r="A76" s="182">
        <v>71</v>
      </c>
      <c r="B76" s="70" t="s">
        <v>372</v>
      </c>
      <c r="C76" s="70" t="s">
        <v>373</v>
      </c>
      <c r="D76" s="70" t="s">
        <v>374</v>
      </c>
      <c r="E76" s="63" t="s">
        <v>279</v>
      </c>
      <c r="F76" s="64" t="s">
        <v>280</v>
      </c>
      <c r="G76" s="63" t="s">
        <v>375</v>
      </c>
      <c r="H76" s="65" t="s">
        <v>376</v>
      </c>
      <c r="I76" s="66">
        <v>600</v>
      </c>
      <c r="J76" s="67" t="s">
        <v>128</v>
      </c>
    </row>
    <row r="77" spans="1:10" s="69" customFormat="1" ht="132">
      <c r="A77" s="182">
        <v>72</v>
      </c>
      <c r="B77" s="70" t="s">
        <v>377</v>
      </c>
      <c r="C77" s="70" t="s">
        <v>378</v>
      </c>
      <c r="D77" s="70" t="s">
        <v>379</v>
      </c>
      <c r="E77" s="63" t="s">
        <v>279</v>
      </c>
      <c r="F77" s="64" t="s">
        <v>280</v>
      </c>
      <c r="G77" s="63" t="s">
        <v>375</v>
      </c>
      <c r="H77" s="65" t="s">
        <v>376</v>
      </c>
      <c r="I77" s="66">
        <v>3000</v>
      </c>
      <c r="J77" s="67" t="s">
        <v>128</v>
      </c>
    </row>
    <row r="78" spans="1:10" s="69" customFormat="1" ht="84">
      <c r="A78" s="182">
        <v>73</v>
      </c>
      <c r="B78" s="70" t="s">
        <v>380</v>
      </c>
      <c r="C78" s="70" t="s">
        <v>381</v>
      </c>
      <c r="D78" s="70" t="s">
        <v>382</v>
      </c>
      <c r="E78" s="63" t="s">
        <v>279</v>
      </c>
      <c r="F78" s="64" t="s">
        <v>280</v>
      </c>
      <c r="G78" s="63" t="s">
        <v>375</v>
      </c>
      <c r="H78" s="65" t="s">
        <v>376</v>
      </c>
      <c r="I78" s="66">
        <v>3000</v>
      </c>
      <c r="J78" s="67" t="s">
        <v>128</v>
      </c>
    </row>
    <row r="79" spans="1:10" s="69" customFormat="1" ht="84">
      <c r="A79" s="182">
        <v>74</v>
      </c>
      <c r="B79" s="70" t="s">
        <v>383</v>
      </c>
      <c r="C79" s="70" t="s">
        <v>384</v>
      </c>
      <c r="D79" s="70" t="s">
        <v>385</v>
      </c>
      <c r="E79" s="63" t="s">
        <v>279</v>
      </c>
      <c r="F79" s="64" t="s">
        <v>280</v>
      </c>
      <c r="G79" s="63" t="s">
        <v>375</v>
      </c>
      <c r="H79" s="65" t="s">
        <v>376</v>
      </c>
      <c r="I79" s="66">
        <v>2000</v>
      </c>
      <c r="J79" s="67" t="s">
        <v>128</v>
      </c>
    </row>
    <row r="80" spans="1:10" s="69" customFormat="1" ht="48">
      <c r="A80" s="182">
        <v>75</v>
      </c>
      <c r="B80" s="70" t="s">
        <v>386</v>
      </c>
      <c r="C80" s="70" t="s">
        <v>387</v>
      </c>
      <c r="D80" s="70" t="s">
        <v>388</v>
      </c>
      <c r="E80" s="63" t="s">
        <v>171</v>
      </c>
      <c r="F80" s="64" t="s">
        <v>74</v>
      </c>
      <c r="G80" s="63" t="s">
        <v>172</v>
      </c>
      <c r="H80" s="65" t="s">
        <v>21</v>
      </c>
      <c r="I80" s="66">
        <v>2</v>
      </c>
      <c r="J80" s="67" t="s">
        <v>165</v>
      </c>
    </row>
    <row r="81" spans="1:10" s="69" customFormat="1" ht="48">
      <c r="A81" s="182">
        <v>76</v>
      </c>
      <c r="B81" s="70" t="s">
        <v>389</v>
      </c>
      <c r="C81" s="70" t="s">
        <v>389</v>
      </c>
      <c r="D81" s="70" t="s">
        <v>390</v>
      </c>
      <c r="E81" s="63" t="s">
        <v>195</v>
      </c>
      <c r="F81" s="64" t="s">
        <v>123</v>
      </c>
      <c r="G81" s="63" t="s">
        <v>193</v>
      </c>
      <c r="H81" s="65" t="s">
        <v>21</v>
      </c>
      <c r="I81" s="66">
        <v>30</v>
      </c>
      <c r="J81" s="67" t="s">
        <v>165</v>
      </c>
    </row>
    <row r="82" spans="1:10" s="69" customFormat="1" ht="48">
      <c r="A82" s="182">
        <v>77</v>
      </c>
      <c r="B82" s="70" t="s">
        <v>391</v>
      </c>
      <c r="C82" s="70" t="s">
        <v>391</v>
      </c>
      <c r="D82" s="70" t="s">
        <v>392</v>
      </c>
      <c r="E82" s="63" t="s">
        <v>195</v>
      </c>
      <c r="F82" s="64" t="s">
        <v>123</v>
      </c>
      <c r="G82" s="63" t="s">
        <v>193</v>
      </c>
      <c r="H82" s="65" t="s">
        <v>21</v>
      </c>
      <c r="I82" s="66">
        <v>20</v>
      </c>
      <c r="J82" s="67" t="s">
        <v>165</v>
      </c>
    </row>
    <row r="83" spans="1:10" s="69" customFormat="1" ht="36">
      <c r="A83" s="182">
        <v>78</v>
      </c>
      <c r="B83" s="70" t="s">
        <v>393</v>
      </c>
      <c r="C83" s="70" t="s">
        <v>393</v>
      </c>
      <c r="D83" s="70" t="s">
        <v>394</v>
      </c>
      <c r="E83" s="63" t="s">
        <v>395</v>
      </c>
      <c r="F83" s="63" t="s">
        <v>164</v>
      </c>
      <c r="G83" s="63" t="s">
        <v>396</v>
      </c>
      <c r="H83" s="65" t="s">
        <v>396</v>
      </c>
      <c r="I83" s="66">
        <v>60</v>
      </c>
      <c r="J83" s="67" t="s">
        <v>165</v>
      </c>
    </row>
    <row r="84" spans="1:10" s="68" customFormat="1" ht="24">
      <c r="A84" s="182">
        <v>79</v>
      </c>
      <c r="B84" s="70" t="s">
        <v>397</v>
      </c>
      <c r="C84" s="70" t="s">
        <v>397</v>
      </c>
      <c r="D84" s="70" t="s">
        <v>398</v>
      </c>
      <c r="E84" s="63" t="s">
        <v>163</v>
      </c>
      <c r="F84" s="63" t="s">
        <v>164</v>
      </c>
      <c r="G84" s="63" t="s">
        <v>396</v>
      </c>
      <c r="H84" s="65" t="s">
        <v>396</v>
      </c>
      <c r="I84" s="66">
        <v>12</v>
      </c>
      <c r="J84" s="67" t="s">
        <v>165</v>
      </c>
    </row>
    <row r="85" spans="1:10" s="69" customFormat="1" ht="36">
      <c r="A85" s="182">
        <v>80</v>
      </c>
      <c r="B85" s="70" t="s">
        <v>399</v>
      </c>
      <c r="C85" s="70" t="s">
        <v>399</v>
      </c>
      <c r="D85" s="70" t="s">
        <v>320</v>
      </c>
      <c r="E85" s="63" t="s">
        <v>209</v>
      </c>
      <c r="F85" s="64" t="s">
        <v>210</v>
      </c>
      <c r="G85" s="63" t="s">
        <v>37</v>
      </c>
      <c r="H85" s="63" t="s">
        <v>321</v>
      </c>
      <c r="I85" s="72">
        <v>1</v>
      </c>
      <c r="J85" s="67" t="s">
        <v>165</v>
      </c>
    </row>
    <row r="86" spans="1:10" s="69" customFormat="1" ht="48">
      <c r="A86" s="182">
        <v>81</v>
      </c>
      <c r="B86" s="70" t="s">
        <v>452</v>
      </c>
      <c r="C86" s="70" t="s">
        <v>453</v>
      </c>
      <c r="D86" s="70" t="s">
        <v>454</v>
      </c>
      <c r="E86" s="63" t="s">
        <v>171</v>
      </c>
      <c r="F86" s="64" t="s">
        <v>74</v>
      </c>
      <c r="G86" s="63" t="s">
        <v>172</v>
      </c>
      <c r="H86" s="65" t="s">
        <v>455</v>
      </c>
      <c r="I86" s="66">
        <v>3</v>
      </c>
      <c r="J86" s="67" t="s">
        <v>165</v>
      </c>
    </row>
    <row r="87" spans="1:10" s="69" customFormat="1" ht="48">
      <c r="A87" s="182">
        <v>82</v>
      </c>
      <c r="B87" s="70" t="s">
        <v>456</v>
      </c>
      <c r="C87" s="70" t="s">
        <v>457</v>
      </c>
      <c r="D87" s="70" t="s">
        <v>458</v>
      </c>
      <c r="E87" s="63" t="s">
        <v>181</v>
      </c>
      <c r="F87" s="63" t="s">
        <v>74</v>
      </c>
      <c r="G87" s="63" t="s">
        <v>459</v>
      </c>
      <c r="H87" s="65" t="s">
        <v>21</v>
      </c>
      <c r="I87" s="66">
        <v>2</v>
      </c>
      <c r="J87" s="67" t="s">
        <v>165</v>
      </c>
    </row>
    <row r="88" spans="1:10" s="69" customFormat="1" ht="60">
      <c r="A88" s="182">
        <v>83</v>
      </c>
      <c r="B88" s="70" t="s">
        <v>460</v>
      </c>
      <c r="C88" s="70" t="s">
        <v>461</v>
      </c>
      <c r="D88" s="70" t="s">
        <v>462</v>
      </c>
      <c r="E88" s="63" t="s">
        <v>171</v>
      </c>
      <c r="F88" s="64" t="s">
        <v>74</v>
      </c>
      <c r="G88" s="63" t="s">
        <v>172</v>
      </c>
      <c r="H88" s="65" t="s">
        <v>455</v>
      </c>
      <c r="I88" s="66">
        <v>2</v>
      </c>
      <c r="J88" s="67" t="s">
        <v>165</v>
      </c>
    </row>
    <row r="89" spans="1:10" s="69" customFormat="1" ht="48">
      <c r="A89" s="182">
        <v>84</v>
      </c>
      <c r="B89" s="70" t="s">
        <v>467</v>
      </c>
      <c r="C89" s="70" t="s">
        <v>467</v>
      </c>
      <c r="D89" s="70" t="s">
        <v>468</v>
      </c>
      <c r="E89" s="63" t="s">
        <v>171</v>
      </c>
      <c r="F89" s="64" t="s">
        <v>74</v>
      </c>
      <c r="G89" s="63" t="s">
        <v>172</v>
      </c>
      <c r="H89" s="65" t="s">
        <v>21</v>
      </c>
      <c r="I89" s="66">
        <v>2</v>
      </c>
      <c r="J89" s="67" t="s">
        <v>165</v>
      </c>
    </row>
    <row r="90" spans="1:10" s="69" customFormat="1" ht="36">
      <c r="A90" s="182">
        <v>85</v>
      </c>
      <c r="B90" s="70" t="s">
        <v>470</v>
      </c>
      <c r="C90" s="70" t="s">
        <v>471</v>
      </c>
      <c r="D90" s="70" t="s">
        <v>472</v>
      </c>
      <c r="E90" s="63" t="s">
        <v>181</v>
      </c>
      <c r="F90" s="64" t="s">
        <v>74</v>
      </c>
      <c r="G90" s="63" t="s">
        <v>221</v>
      </c>
      <c r="H90" s="65" t="s">
        <v>21</v>
      </c>
      <c r="I90" s="66">
        <v>2</v>
      </c>
      <c r="J90" s="67" t="s">
        <v>165</v>
      </c>
    </row>
    <row r="91" spans="1:10" s="69" customFormat="1" ht="48">
      <c r="A91" s="182">
        <v>86</v>
      </c>
      <c r="B91" s="70" t="s">
        <v>473</v>
      </c>
      <c r="C91" s="70" t="s">
        <v>474</v>
      </c>
      <c r="D91" s="70" t="s">
        <v>475</v>
      </c>
      <c r="E91" s="63" t="s">
        <v>290</v>
      </c>
      <c r="F91" s="63" t="s">
        <v>164</v>
      </c>
      <c r="G91" s="63" t="s">
        <v>303</v>
      </c>
      <c r="H91" s="65" t="s">
        <v>321</v>
      </c>
      <c r="I91" s="66">
        <v>50</v>
      </c>
      <c r="J91" s="67" t="s">
        <v>165</v>
      </c>
    </row>
    <row r="92" spans="1:10" s="69" customFormat="1" ht="60">
      <c r="A92" s="182">
        <v>87</v>
      </c>
      <c r="B92" s="70" t="s">
        <v>476</v>
      </c>
      <c r="C92" s="70" t="s">
        <v>477</v>
      </c>
      <c r="D92" s="70" t="s">
        <v>180</v>
      </c>
      <c r="E92" s="63" t="s">
        <v>181</v>
      </c>
      <c r="F92" s="64" t="s">
        <v>74</v>
      </c>
      <c r="G92" s="63" t="s">
        <v>182</v>
      </c>
      <c r="H92" s="65" t="s">
        <v>21</v>
      </c>
      <c r="I92" s="66">
        <v>2</v>
      </c>
      <c r="J92" s="67" t="s">
        <v>165</v>
      </c>
    </row>
    <row r="93" spans="1:10" s="69" customFormat="1" ht="24">
      <c r="A93" s="182">
        <v>88</v>
      </c>
      <c r="B93" s="70" t="s">
        <v>478</v>
      </c>
      <c r="C93" s="70" t="s">
        <v>478</v>
      </c>
      <c r="D93" s="70" t="s">
        <v>479</v>
      </c>
      <c r="E93" s="63" t="s">
        <v>181</v>
      </c>
      <c r="F93" s="64" t="s">
        <v>74</v>
      </c>
      <c r="G93" s="63" t="s">
        <v>221</v>
      </c>
      <c r="H93" s="65" t="s">
        <v>21</v>
      </c>
      <c r="I93" s="66">
        <v>1</v>
      </c>
      <c r="J93" s="67" t="s">
        <v>165</v>
      </c>
    </row>
    <row r="94" spans="1:10" s="69" customFormat="1" ht="48">
      <c r="A94" s="182">
        <v>89</v>
      </c>
      <c r="B94" s="70" t="s">
        <v>480</v>
      </c>
      <c r="C94" s="70" t="s">
        <v>481</v>
      </c>
      <c r="D94" s="70" t="s">
        <v>256</v>
      </c>
      <c r="E94" s="63" t="s">
        <v>257</v>
      </c>
      <c r="F94" s="64" t="s">
        <v>123</v>
      </c>
      <c r="G94" s="63" t="s">
        <v>258</v>
      </c>
      <c r="H94" s="65" t="s">
        <v>21</v>
      </c>
      <c r="I94" s="66">
        <v>1</v>
      </c>
      <c r="J94" s="67" t="s">
        <v>165</v>
      </c>
    </row>
    <row r="95" spans="1:10" s="69" customFormat="1" ht="48">
      <c r="A95" s="182">
        <v>90</v>
      </c>
      <c r="B95" s="70" t="s">
        <v>483</v>
      </c>
      <c r="C95" s="70" t="s">
        <v>483</v>
      </c>
      <c r="D95" s="70" t="s">
        <v>484</v>
      </c>
      <c r="E95" s="63" t="s">
        <v>171</v>
      </c>
      <c r="F95" s="64" t="s">
        <v>74</v>
      </c>
      <c r="G95" s="63" t="s">
        <v>172</v>
      </c>
      <c r="H95" s="65" t="s">
        <v>21</v>
      </c>
      <c r="I95" s="66">
        <v>1</v>
      </c>
      <c r="J95" s="67" t="s">
        <v>165</v>
      </c>
    </row>
    <row r="96" spans="1:10" s="69" customFormat="1" ht="48">
      <c r="A96" s="182">
        <v>91</v>
      </c>
      <c r="B96" s="70" t="s">
        <v>485</v>
      </c>
      <c r="C96" s="70" t="s">
        <v>486</v>
      </c>
      <c r="D96" s="70" t="s">
        <v>487</v>
      </c>
      <c r="E96" s="63" t="s">
        <v>195</v>
      </c>
      <c r="F96" s="64" t="s">
        <v>123</v>
      </c>
      <c r="G96" s="63" t="s">
        <v>193</v>
      </c>
      <c r="H96" s="65" t="s">
        <v>42</v>
      </c>
      <c r="I96" s="66">
        <v>1</v>
      </c>
      <c r="J96" s="67" t="s">
        <v>165</v>
      </c>
    </row>
    <row r="97" spans="1:10" s="69" customFormat="1" ht="36">
      <c r="A97" s="182">
        <v>92</v>
      </c>
      <c r="B97" s="70" t="s">
        <v>488</v>
      </c>
      <c r="C97" s="70" t="s">
        <v>488</v>
      </c>
      <c r="D97" s="70" t="s">
        <v>489</v>
      </c>
      <c r="E97" s="63" t="s">
        <v>181</v>
      </c>
      <c r="F97" s="64" t="s">
        <v>74</v>
      </c>
      <c r="G97" s="63" t="s">
        <v>172</v>
      </c>
      <c r="H97" s="65" t="s">
        <v>21</v>
      </c>
      <c r="I97" s="66">
        <v>1</v>
      </c>
      <c r="J97" s="67" t="s">
        <v>165</v>
      </c>
    </row>
    <row r="98" spans="1:10" s="69" customFormat="1" ht="24">
      <c r="A98" s="182">
        <v>93</v>
      </c>
      <c r="B98" s="70" t="s">
        <v>490</v>
      </c>
      <c r="C98" s="70" t="s">
        <v>490</v>
      </c>
      <c r="D98" s="70" t="s">
        <v>491</v>
      </c>
      <c r="E98" s="63" t="s">
        <v>188</v>
      </c>
      <c r="F98" s="64" t="s">
        <v>189</v>
      </c>
      <c r="G98" s="63" t="s">
        <v>492</v>
      </c>
      <c r="H98" s="63" t="s">
        <v>21</v>
      </c>
      <c r="I98" s="72">
        <v>1</v>
      </c>
      <c r="J98" s="67" t="s">
        <v>165</v>
      </c>
    </row>
    <row r="99" spans="1:10" s="69" customFormat="1" ht="24">
      <c r="A99" s="182">
        <v>94</v>
      </c>
      <c r="B99" s="70" t="s">
        <v>493</v>
      </c>
      <c r="C99" s="70" t="s">
        <v>493</v>
      </c>
      <c r="D99" s="70" t="s">
        <v>494</v>
      </c>
      <c r="E99" s="63" t="s">
        <v>163</v>
      </c>
      <c r="F99" s="63" t="s">
        <v>164</v>
      </c>
      <c r="G99" s="63" t="s">
        <v>1383</v>
      </c>
      <c r="H99" s="65" t="s">
        <v>1384</v>
      </c>
      <c r="I99" s="66">
        <v>8000</v>
      </c>
      <c r="J99" s="67" t="s">
        <v>165</v>
      </c>
    </row>
    <row r="100" spans="1:10" s="69" customFormat="1" ht="48">
      <c r="A100" s="182">
        <v>95</v>
      </c>
      <c r="B100" s="70" t="s">
        <v>496</v>
      </c>
      <c r="C100" s="70" t="s">
        <v>497</v>
      </c>
      <c r="D100" s="70" t="s">
        <v>498</v>
      </c>
      <c r="E100" s="63" t="s">
        <v>499</v>
      </c>
      <c r="F100" s="64" t="s">
        <v>16</v>
      </c>
      <c r="G100" s="63" t="s">
        <v>500</v>
      </c>
      <c r="H100" s="65" t="s">
        <v>42</v>
      </c>
      <c r="I100" s="66">
        <v>3</v>
      </c>
      <c r="J100" s="67" t="s">
        <v>165</v>
      </c>
    </row>
    <row r="101" spans="1:10" s="69" customFormat="1" ht="204">
      <c r="A101" s="182">
        <v>96</v>
      </c>
      <c r="B101" s="70" t="s">
        <v>545</v>
      </c>
      <c r="C101" s="70" t="s">
        <v>546</v>
      </c>
      <c r="D101" s="70" t="s">
        <v>726</v>
      </c>
      <c r="E101" s="63" t="s">
        <v>727</v>
      </c>
      <c r="F101" s="64" t="s">
        <v>130</v>
      </c>
      <c r="G101" s="63" t="s">
        <v>544</v>
      </c>
      <c r="H101" s="65" t="s">
        <v>17</v>
      </c>
      <c r="I101" s="66">
        <v>200</v>
      </c>
      <c r="J101" s="67" t="s">
        <v>128</v>
      </c>
    </row>
    <row r="102" spans="1:10" s="69" customFormat="1" ht="48">
      <c r="A102" s="182">
        <v>97</v>
      </c>
      <c r="B102" s="70" t="s">
        <v>547</v>
      </c>
      <c r="C102" s="70" t="s">
        <v>728</v>
      </c>
      <c r="D102" s="70" t="s">
        <v>729</v>
      </c>
      <c r="E102" s="63" t="s">
        <v>725</v>
      </c>
      <c r="F102" s="64" t="s">
        <v>150</v>
      </c>
      <c r="G102" s="63" t="s">
        <v>541</v>
      </c>
      <c r="H102" s="65" t="s">
        <v>17</v>
      </c>
      <c r="I102" s="66">
        <v>600</v>
      </c>
      <c r="J102" s="67" t="s">
        <v>128</v>
      </c>
    </row>
    <row r="103" spans="1:10" s="69" customFormat="1" ht="24">
      <c r="A103" s="182">
        <v>98</v>
      </c>
      <c r="B103" s="70" t="s">
        <v>556</v>
      </c>
      <c r="C103" s="70" t="s">
        <v>557</v>
      </c>
      <c r="D103" s="70" t="s">
        <v>558</v>
      </c>
      <c r="E103" s="63" t="s">
        <v>559</v>
      </c>
      <c r="F103" s="64" t="s">
        <v>130</v>
      </c>
      <c r="G103" s="63" t="s">
        <v>540</v>
      </c>
      <c r="H103" s="65" t="s">
        <v>17</v>
      </c>
      <c r="I103" s="66">
        <v>100</v>
      </c>
      <c r="J103" s="67" t="s">
        <v>165</v>
      </c>
    </row>
    <row r="104" spans="1:10" s="69" customFormat="1" ht="84">
      <c r="A104" s="182">
        <v>99</v>
      </c>
      <c r="B104" s="70" t="s">
        <v>560</v>
      </c>
      <c r="C104" s="70" t="s">
        <v>736</v>
      </c>
      <c r="D104" s="70" t="s">
        <v>737</v>
      </c>
      <c r="E104" s="63" t="s">
        <v>725</v>
      </c>
      <c r="F104" s="64" t="s">
        <v>150</v>
      </c>
      <c r="G104" s="63" t="s">
        <v>544</v>
      </c>
      <c r="H104" s="65" t="s">
        <v>17</v>
      </c>
      <c r="I104" s="66">
        <v>600</v>
      </c>
      <c r="J104" s="67" t="s">
        <v>128</v>
      </c>
    </row>
    <row r="105" spans="1:10" s="69" customFormat="1" ht="84">
      <c r="A105" s="182">
        <v>100</v>
      </c>
      <c r="B105" s="70" t="s">
        <v>562</v>
      </c>
      <c r="C105" s="70" t="s">
        <v>563</v>
      </c>
      <c r="D105" s="70" t="s">
        <v>1317</v>
      </c>
      <c r="E105" s="63" t="s">
        <v>1194</v>
      </c>
      <c r="F105" s="64" t="s">
        <v>130</v>
      </c>
      <c r="G105" s="63" t="s">
        <v>548</v>
      </c>
      <c r="H105" s="65" t="s">
        <v>17</v>
      </c>
      <c r="I105" s="66">
        <v>1200</v>
      </c>
      <c r="J105" s="67" t="s">
        <v>165</v>
      </c>
    </row>
    <row r="106" spans="1:10" s="69" customFormat="1" ht="132">
      <c r="A106" s="182">
        <v>101</v>
      </c>
      <c r="B106" s="70" t="s">
        <v>537</v>
      </c>
      <c r="C106" s="70" t="s">
        <v>538</v>
      </c>
      <c r="D106" s="70" t="s">
        <v>539</v>
      </c>
      <c r="E106" s="63" t="s">
        <v>723</v>
      </c>
      <c r="F106" s="64" t="s">
        <v>130</v>
      </c>
      <c r="G106" s="63" t="s">
        <v>540</v>
      </c>
      <c r="H106" s="65" t="s">
        <v>17</v>
      </c>
      <c r="I106" s="66">
        <v>1200</v>
      </c>
      <c r="J106" s="67" t="s">
        <v>165</v>
      </c>
    </row>
    <row r="107" spans="1:10" s="69" customFormat="1" ht="72">
      <c r="A107" s="182">
        <v>102</v>
      </c>
      <c r="B107" s="70" t="s">
        <v>542</v>
      </c>
      <c r="C107" s="70" t="s">
        <v>543</v>
      </c>
      <c r="D107" s="70" t="s">
        <v>724</v>
      </c>
      <c r="E107" s="63" t="s">
        <v>725</v>
      </c>
      <c r="F107" s="64" t="s">
        <v>150</v>
      </c>
      <c r="G107" s="63" t="s">
        <v>544</v>
      </c>
      <c r="H107" s="65" t="s">
        <v>17</v>
      </c>
      <c r="I107" s="66">
        <v>1000</v>
      </c>
      <c r="J107" s="67" t="s">
        <v>128</v>
      </c>
    </row>
    <row r="108" spans="1:10" s="69" customFormat="1" ht="84">
      <c r="A108" s="182">
        <v>103</v>
      </c>
      <c r="B108" s="70" t="s">
        <v>550</v>
      </c>
      <c r="C108" s="70" t="s">
        <v>551</v>
      </c>
      <c r="D108" s="70" t="s">
        <v>552</v>
      </c>
      <c r="E108" s="63" t="s">
        <v>1194</v>
      </c>
      <c r="F108" s="64" t="s">
        <v>130</v>
      </c>
      <c r="G108" s="63" t="s">
        <v>540</v>
      </c>
      <c r="H108" s="65" t="s">
        <v>17</v>
      </c>
      <c r="I108" s="66">
        <v>1200</v>
      </c>
      <c r="J108" s="67" t="s">
        <v>165</v>
      </c>
    </row>
    <row r="109" spans="1:10" s="69" customFormat="1" ht="84">
      <c r="A109" s="182">
        <v>104</v>
      </c>
      <c r="B109" s="70" t="s">
        <v>553</v>
      </c>
      <c r="C109" s="70" t="s">
        <v>554</v>
      </c>
      <c r="D109" s="70" t="s">
        <v>555</v>
      </c>
      <c r="E109" s="63" t="s">
        <v>1194</v>
      </c>
      <c r="F109" s="64" t="s">
        <v>130</v>
      </c>
      <c r="G109" s="63" t="s">
        <v>540</v>
      </c>
      <c r="H109" s="65" t="s">
        <v>17</v>
      </c>
      <c r="I109" s="66">
        <v>1400</v>
      </c>
      <c r="J109" s="67" t="s">
        <v>165</v>
      </c>
    </row>
    <row r="110" spans="1:10" s="69" customFormat="1" ht="144">
      <c r="A110" s="182">
        <v>105</v>
      </c>
      <c r="B110" s="70" t="s">
        <v>549</v>
      </c>
      <c r="C110" s="70" t="s">
        <v>730</v>
      </c>
      <c r="D110" s="70" t="s">
        <v>731</v>
      </c>
      <c r="E110" s="63" t="s">
        <v>732</v>
      </c>
      <c r="F110" s="64" t="s">
        <v>247</v>
      </c>
      <c r="G110" s="63" t="s">
        <v>548</v>
      </c>
      <c r="H110" s="65" t="s">
        <v>17</v>
      </c>
      <c r="I110" s="66">
        <v>500</v>
      </c>
      <c r="J110" s="67" t="s">
        <v>18</v>
      </c>
    </row>
    <row r="111" spans="1:10" s="69" customFormat="1" ht="120">
      <c r="A111" s="182">
        <v>106</v>
      </c>
      <c r="B111" s="70" t="s">
        <v>733</v>
      </c>
      <c r="C111" s="70" t="s">
        <v>734</v>
      </c>
      <c r="D111" s="70" t="s">
        <v>735</v>
      </c>
      <c r="E111" s="63" t="s">
        <v>725</v>
      </c>
      <c r="F111" s="64" t="s">
        <v>150</v>
      </c>
      <c r="G111" s="63" t="s">
        <v>544</v>
      </c>
      <c r="H111" s="65" t="s">
        <v>17</v>
      </c>
      <c r="I111" s="66">
        <v>300</v>
      </c>
      <c r="J111" s="67" t="s">
        <v>128</v>
      </c>
    </row>
    <row r="112" spans="1:10" s="69" customFormat="1" ht="108">
      <c r="A112" s="182">
        <v>107</v>
      </c>
      <c r="B112" s="70" t="s">
        <v>561</v>
      </c>
      <c r="C112" s="70" t="s">
        <v>738</v>
      </c>
      <c r="D112" s="70" t="s">
        <v>739</v>
      </c>
      <c r="E112" s="63" t="s">
        <v>725</v>
      </c>
      <c r="F112" s="64" t="s">
        <v>150</v>
      </c>
      <c r="G112" s="63" t="s">
        <v>544</v>
      </c>
      <c r="H112" s="65" t="s">
        <v>17</v>
      </c>
      <c r="I112" s="66">
        <v>300</v>
      </c>
      <c r="J112" s="67" t="s">
        <v>128</v>
      </c>
    </row>
    <row r="113" spans="1:10" s="69" customFormat="1" ht="192">
      <c r="A113" s="182">
        <v>108</v>
      </c>
      <c r="B113" s="70" t="s">
        <v>564</v>
      </c>
      <c r="C113" s="70" t="s">
        <v>565</v>
      </c>
      <c r="D113" s="70" t="s">
        <v>740</v>
      </c>
      <c r="E113" s="63" t="s">
        <v>741</v>
      </c>
      <c r="F113" s="64" t="s">
        <v>123</v>
      </c>
      <c r="G113" s="63" t="s">
        <v>541</v>
      </c>
      <c r="H113" s="65" t="s">
        <v>17</v>
      </c>
      <c r="I113" s="66">
        <v>200</v>
      </c>
      <c r="J113" s="67" t="s">
        <v>18</v>
      </c>
    </row>
    <row r="114" spans="1:10" s="69" customFormat="1" ht="252">
      <c r="A114" s="182">
        <v>109</v>
      </c>
      <c r="B114" s="70" t="s">
        <v>566</v>
      </c>
      <c r="C114" s="70" t="s">
        <v>742</v>
      </c>
      <c r="D114" s="70" t="s">
        <v>743</v>
      </c>
      <c r="E114" s="63" t="s">
        <v>744</v>
      </c>
      <c r="F114" s="64" t="s">
        <v>247</v>
      </c>
      <c r="G114" s="63" t="s">
        <v>567</v>
      </c>
      <c r="H114" s="65" t="s">
        <v>17</v>
      </c>
      <c r="I114" s="66">
        <v>500</v>
      </c>
      <c r="J114" s="67" t="s">
        <v>128</v>
      </c>
    </row>
    <row r="115" spans="1:10" s="69" customFormat="1" ht="84">
      <c r="A115" s="182">
        <v>110</v>
      </c>
      <c r="B115" s="70" t="s">
        <v>568</v>
      </c>
      <c r="C115" s="70" t="s">
        <v>745</v>
      </c>
      <c r="D115" s="70" t="s">
        <v>746</v>
      </c>
      <c r="E115" s="63" t="s">
        <v>725</v>
      </c>
      <c r="F115" s="64" t="s">
        <v>150</v>
      </c>
      <c r="G115" s="63" t="s">
        <v>747</v>
      </c>
      <c r="H115" s="65" t="s">
        <v>17</v>
      </c>
      <c r="I115" s="66">
        <v>500</v>
      </c>
      <c r="J115" s="67" t="s">
        <v>128</v>
      </c>
    </row>
    <row r="116" spans="1:10" s="69" customFormat="1" ht="48">
      <c r="A116" s="182">
        <v>111</v>
      </c>
      <c r="B116" s="70" t="s">
        <v>569</v>
      </c>
      <c r="C116" s="70" t="s">
        <v>569</v>
      </c>
      <c r="D116" s="70" t="s">
        <v>570</v>
      </c>
      <c r="E116" s="63" t="s">
        <v>171</v>
      </c>
      <c r="F116" s="64" t="s">
        <v>74</v>
      </c>
      <c r="G116" s="63" t="s">
        <v>172</v>
      </c>
      <c r="H116" s="65" t="s">
        <v>21</v>
      </c>
      <c r="I116" s="66">
        <v>2</v>
      </c>
      <c r="J116" s="67" t="s">
        <v>165</v>
      </c>
    </row>
    <row r="117" spans="1:10" s="69" customFormat="1" ht="48">
      <c r="A117" s="182">
        <v>112</v>
      </c>
      <c r="B117" s="70" t="s">
        <v>571</v>
      </c>
      <c r="C117" s="70" t="s">
        <v>571</v>
      </c>
      <c r="D117" s="70" t="s">
        <v>572</v>
      </c>
      <c r="E117" s="63" t="s">
        <v>171</v>
      </c>
      <c r="F117" s="64" t="s">
        <v>74</v>
      </c>
      <c r="G117" s="63" t="s">
        <v>172</v>
      </c>
      <c r="H117" s="65" t="s">
        <v>21</v>
      </c>
      <c r="I117" s="66">
        <v>2</v>
      </c>
      <c r="J117" s="67" t="s">
        <v>165</v>
      </c>
    </row>
    <row r="118" spans="1:10" s="69" customFormat="1" ht="24">
      <c r="A118" s="182">
        <v>113</v>
      </c>
      <c r="B118" s="70" t="s">
        <v>573</v>
      </c>
      <c r="C118" s="70" t="s">
        <v>573</v>
      </c>
      <c r="D118" s="70" t="s">
        <v>253</v>
      </c>
      <c r="E118" s="63" t="s">
        <v>322</v>
      </c>
      <c r="F118" s="64" t="s">
        <v>16</v>
      </c>
      <c r="G118" s="63" t="s">
        <v>221</v>
      </c>
      <c r="H118" s="65" t="s">
        <v>42</v>
      </c>
      <c r="I118" s="66">
        <v>2</v>
      </c>
      <c r="J118" s="67" t="s">
        <v>165</v>
      </c>
    </row>
    <row r="119" spans="1:10" s="69" customFormat="1" ht="24">
      <c r="A119" s="182">
        <v>114</v>
      </c>
      <c r="B119" s="70" t="s">
        <v>574</v>
      </c>
      <c r="C119" s="70" t="s">
        <v>575</v>
      </c>
      <c r="D119" s="70" t="s">
        <v>576</v>
      </c>
      <c r="E119" s="63" t="s">
        <v>577</v>
      </c>
      <c r="F119" s="64" t="s">
        <v>130</v>
      </c>
      <c r="G119" s="63" t="s">
        <v>578</v>
      </c>
      <c r="H119" s="65" t="s">
        <v>423</v>
      </c>
      <c r="I119" s="66">
        <v>300</v>
      </c>
      <c r="J119" s="67" t="s">
        <v>165</v>
      </c>
    </row>
    <row r="120" spans="1:10" s="69" customFormat="1" ht="24">
      <c r="A120" s="182">
        <v>115</v>
      </c>
      <c r="B120" s="70" t="s">
        <v>518</v>
      </c>
      <c r="C120" s="70" t="s">
        <v>518</v>
      </c>
      <c r="D120" s="70" t="s">
        <v>519</v>
      </c>
      <c r="E120" s="63" t="s">
        <v>181</v>
      </c>
      <c r="F120" s="64" t="s">
        <v>74</v>
      </c>
      <c r="G120" s="63" t="s">
        <v>221</v>
      </c>
      <c r="H120" s="65" t="s">
        <v>21</v>
      </c>
      <c r="I120" s="66">
        <v>2</v>
      </c>
      <c r="J120" s="67" t="s">
        <v>165</v>
      </c>
    </row>
    <row r="121" spans="1:10" s="69" customFormat="1" ht="36">
      <c r="A121" s="182">
        <v>116</v>
      </c>
      <c r="B121" s="70" t="s">
        <v>520</v>
      </c>
      <c r="C121" s="70" t="s">
        <v>520</v>
      </c>
      <c r="D121" s="70" t="s">
        <v>1382</v>
      </c>
      <c r="E121" s="63" t="s">
        <v>725</v>
      </c>
      <c r="F121" s="64" t="s">
        <v>150</v>
      </c>
      <c r="G121" s="63" t="s">
        <v>521</v>
      </c>
      <c r="H121" s="65" t="s">
        <v>17</v>
      </c>
      <c r="I121" s="66">
        <v>300</v>
      </c>
      <c r="J121" s="67" t="s">
        <v>165</v>
      </c>
    </row>
    <row r="122" spans="1:10" s="69" customFormat="1" ht="96">
      <c r="A122" s="182">
        <v>117</v>
      </c>
      <c r="B122" s="70" t="s">
        <v>522</v>
      </c>
      <c r="C122" s="70" t="s">
        <v>523</v>
      </c>
      <c r="D122" s="70" t="s">
        <v>524</v>
      </c>
      <c r="E122" s="63" t="s">
        <v>525</v>
      </c>
      <c r="F122" s="64" t="s">
        <v>526</v>
      </c>
      <c r="G122" s="63" t="s">
        <v>527</v>
      </c>
      <c r="H122" s="65" t="s">
        <v>117</v>
      </c>
      <c r="I122" s="66">
        <v>10</v>
      </c>
      <c r="J122" s="67" t="s">
        <v>165</v>
      </c>
    </row>
    <row r="123" spans="1:10" s="69" customFormat="1" ht="36">
      <c r="A123" s="182">
        <v>118</v>
      </c>
      <c r="B123" s="70" t="s">
        <v>528</v>
      </c>
      <c r="C123" s="70" t="s">
        <v>528</v>
      </c>
      <c r="D123" s="70" t="s">
        <v>320</v>
      </c>
      <c r="E123" s="63" t="s">
        <v>209</v>
      </c>
      <c r="F123" s="64" t="s">
        <v>210</v>
      </c>
      <c r="G123" s="63" t="s">
        <v>37</v>
      </c>
      <c r="H123" s="63" t="s">
        <v>321</v>
      </c>
      <c r="I123" s="72">
        <v>2</v>
      </c>
      <c r="J123" s="67" t="s">
        <v>165</v>
      </c>
    </row>
    <row r="124" spans="1:10" s="69" customFormat="1" ht="48">
      <c r="A124" s="182">
        <v>119</v>
      </c>
      <c r="B124" s="70" t="s">
        <v>1378</v>
      </c>
      <c r="C124" s="70" t="s">
        <v>529</v>
      </c>
      <c r="D124" s="70" t="s">
        <v>256</v>
      </c>
      <c r="E124" s="63" t="s">
        <v>257</v>
      </c>
      <c r="F124" s="64" t="s">
        <v>123</v>
      </c>
      <c r="G124" s="63" t="s">
        <v>258</v>
      </c>
      <c r="H124" s="65" t="s">
        <v>21</v>
      </c>
      <c r="I124" s="66">
        <v>2</v>
      </c>
      <c r="J124" s="67" t="s">
        <v>165</v>
      </c>
    </row>
    <row r="125" spans="1:10" s="69" customFormat="1" ht="48">
      <c r="A125" s="182">
        <v>120</v>
      </c>
      <c r="B125" s="70" t="s">
        <v>1379</v>
      </c>
      <c r="C125" s="70" t="s">
        <v>530</v>
      </c>
      <c r="D125" s="70" t="s">
        <v>256</v>
      </c>
      <c r="E125" s="63" t="s">
        <v>257</v>
      </c>
      <c r="F125" s="64" t="s">
        <v>123</v>
      </c>
      <c r="G125" s="63" t="s">
        <v>258</v>
      </c>
      <c r="H125" s="65" t="s">
        <v>21</v>
      </c>
      <c r="I125" s="66">
        <v>2</v>
      </c>
      <c r="J125" s="67" t="s">
        <v>165</v>
      </c>
    </row>
    <row r="126" spans="1:10" s="69" customFormat="1" ht="36">
      <c r="A126" s="182">
        <v>121</v>
      </c>
      <c r="B126" s="70" t="s">
        <v>583</v>
      </c>
      <c r="C126" s="70" t="s">
        <v>583</v>
      </c>
      <c r="D126" s="70" t="s">
        <v>584</v>
      </c>
      <c r="E126" s="63" t="s">
        <v>181</v>
      </c>
      <c r="F126" s="64" t="s">
        <v>74</v>
      </c>
      <c r="G126" s="63" t="s">
        <v>172</v>
      </c>
      <c r="H126" s="65" t="s">
        <v>21</v>
      </c>
      <c r="I126" s="66">
        <v>1</v>
      </c>
      <c r="J126" s="67" t="s">
        <v>165</v>
      </c>
    </row>
    <row r="127" spans="1:10" s="69" customFormat="1" ht="36">
      <c r="A127" s="182">
        <v>122</v>
      </c>
      <c r="B127" s="70" t="s">
        <v>585</v>
      </c>
      <c r="C127" s="70" t="s">
        <v>585</v>
      </c>
      <c r="D127" s="70" t="s">
        <v>586</v>
      </c>
      <c r="E127" s="63" t="s">
        <v>181</v>
      </c>
      <c r="F127" s="64" t="s">
        <v>74</v>
      </c>
      <c r="G127" s="63" t="s">
        <v>172</v>
      </c>
      <c r="H127" s="65" t="s">
        <v>21</v>
      </c>
      <c r="I127" s="66">
        <v>1</v>
      </c>
      <c r="J127" s="67" t="s">
        <v>165</v>
      </c>
    </row>
    <row r="128" spans="1:10" s="69" customFormat="1" ht="48">
      <c r="A128" s="182">
        <v>123</v>
      </c>
      <c r="B128" s="70" t="s">
        <v>587</v>
      </c>
      <c r="C128" s="70" t="s">
        <v>588</v>
      </c>
      <c r="D128" s="70" t="s">
        <v>589</v>
      </c>
      <c r="E128" s="63" t="s">
        <v>181</v>
      </c>
      <c r="F128" s="64" t="s">
        <v>74</v>
      </c>
      <c r="G128" s="63" t="s">
        <v>172</v>
      </c>
      <c r="H128" s="65" t="s">
        <v>21</v>
      </c>
      <c r="I128" s="66">
        <v>1</v>
      </c>
      <c r="J128" s="67" t="s">
        <v>165</v>
      </c>
    </row>
    <row r="129" spans="1:10" s="69" customFormat="1" ht="36">
      <c r="A129" s="182">
        <v>124</v>
      </c>
      <c r="B129" s="70" t="s">
        <v>590</v>
      </c>
      <c r="C129" s="70" t="s">
        <v>590</v>
      </c>
      <c r="D129" s="70" t="s">
        <v>591</v>
      </c>
      <c r="E129" s="63" t="s">
        <v>322</v>
      </c>
      <c r="F129" s="64" t="s">
        <v>16</v>
      </c>
      <c r="G129" s="63" t="s">
        <v>482</v>
      </c>
      <c r="H129" s="65" t="s">
        <v>187</v>
      </c>
      <c r="I129" s="66">
        <v>1</v>
      </c>
      <c r="J129" s="67" t="s">
        <v>165</v>
      </c>
    </row>
    <row r="130" spans="1:10" s="69" customFormat="1" ht="48">
      <c r="A130" s="182">
        <v>125</v>
      </c>
      <c r="B130" s="70" t="s">
        <v>592</v>
      </c>
      <c r="C130" s="70" t="s">
        <v>592</v>
      </c>
      <c r="D130" s="70" t="s">
        <v>593</v>
      </c>
      <c r="E130" s="63" t="s">
        <v>195</v>
      </c>
      <c r="F130" s="64" t="s">
        <v>123</v>
      </c>
      <c r="G130" s="63" t="s">
        <v>193</v>
      </c>
      <c r="H130" s="65" t="s">
        <v>42</v>
      </c>
      <c r="I130" s="66">
        <v>5</v>
      </c>
      <c r="J130" s="67" t="s">
        <v>165</v>
      </c>
    </row>
    <row r="131" spans="1:10" s="69" customFormat="1" ht="12">
      <c r="A131" s="182">
        <v>126</v>
      </c>
      <c r="B131" s="70" t="s">
        <v>594</v>
      </c>
      <c r="C131" s="70" t="s">
        <v>594</v>
      </c>
      <c r="D131" s="70" t="s">
        <v>595</v>
      </c>
      <c r="E131" s="63" t="s">
        <v>596</v>
      </c>
      <c r="F131" s="64" t="s">
        <v>164</v>
      </c>
      <c r="G131" s="63" t="s">
        <v>597</v>
      </c>
      <c r="H131" s="65" t="s">
        <v>317</v>
      </c>
      <c r="I131" s="66">
        <v>30000</v>
      </c>
      <c r="J131" s="67" t="s">
        <v>165</v>
      </c>
    </row>
    <row r="132" spans="1:10" s="69" customFormat="1" ht="36">
      <c r="A132" s="182">
        <v>127</v>
      </c>
      <c r="B132" s="74" t="s">
        <v>603</v>
      </c>
      <c r="C132" s="74" t="s">
        <v>604</v>
      </c>
      <c r="D132" s="75" t="s">
        <v>605</v>
      </c>
      <c r="E132" s="76" t="s">
        <v>171</v>
      </c>
      <c r="F132" s="76" t="s">
        <v>74</v>
      </c>
      <c r="G132" s="76" t="s">
        <v>190</v>
      </c>
      <c r="H132" s="77" t="s">
        <v>21</v>
      </c>
      <c r="I132" s="66">
        <v>1</v>
      </c>
      <c r="J132" s="76" t="s">
        <v>18</v>
      </c>
    </row>
    <row r="133" spans="1:10" s="69" customFormat="1" ht="60">
      <c r="A133" s="182">
        <v>128</v>
      </c>
      <c r="B133" s="74" t="s">
        <v>606</v>
      </c>
      <c r="C133" s="74" t="s">
        <v>607</v>
      </c>
      <c r="D133" s="75" t="s">
        <v>608</v>
      </c>
      <c r="E133" s="76" t="s">
        <v>634</v>
      </c>
      <c r="F133" s="76" t="s">
        <v>77</v>
      </c>
      <c r="G133" s="76" t="s">
        <v>635</v>
      </c>
      <c r="H133" s="77" t="s">
        <v>21</v>
      </c>
      <c r="I133" s="66">
        <v>10</v>
      </c>
      <c r="J133" s="76" t="s">
        <v>18</v>
      </c>
    </row>
    <row r="134" spans="1:10" s="69" customFormat="1" ht="48">
      <c r="A134" s="182">
        <v>129</v>
      </c>
      <c r="B134" s="74" t="s">
        <v>609</v>
      </c>
      <c r="C134" s="74" t="s">
        <v>610</v>
      </c>
      <c r="D134" s="75" t="s">
        <v>611</v>
      </c>
      <c r="E134" s="76" t="s">
        <v>634</v>
      </c>
      <c r="F134" s="76" t="s">
        <v>77</v>
      </c>
      <c r="G134" s="76" t="s">
        <v>636</v>
      </c>
      <c r="H134" s="77" t="s">
        <v>21</v>
      </c>
      <c r="I134" s="66">
        <v>10</v>
      </c>
      <c r="J134" s="76" t="s">
        <v>18</v>
      </c>
    </row>
    <row r="135" spans="1:10" s="69" customFormat="1" ht="108">
      <c r="A135" s="182">
        <v>130</v>
      </c>
      <c r="B135" s="74" t="s">
        <v>612</v>
      </c>
      <c r="C135" s="74" t="s">
        <v>613</v>
      </c>
      <c r="D135" s="75" t="s">
        <v>614</v>
      </c>
      <c r="E135" s="76" t="s">
        <v>637</v>
      </c>
      <c r="F135" s="76" t="s">
        <v>247</v>
      </c>
      <c r="G135" s="76" t="s">
        <v>638</v>
      </c>
      <c r="H135" s="77" t="s">
        <v>21</v>
      </c>
      <c r="I135" s="66">
        <v>5</v>
      </c>
      <c r="J135" s="76" t="s">
        <v>165</v>
      </c>
    </row>
    <row r="136" spans="1:10" s="69" customFormat="1" ht="48">
      <c r="A136" s="182">
        <v>131</v>
      </c>
      <c r="B136" s="74" t="s">
        <v>615</v>
      </c>
      <c r="C136" s="74" t="s">
        <v>616</v>
      </c>
      <c r="D136" s="75" t="s">
        <v>617</v>
      </c>
      <c r="E136" s="76" t="s">
        <v>639</v>
      </c>
      <c r="F136" s="76" t="s">
        <v>77</v>
      </c>
      <c r="G136" s="76" t="s">
        <v>640</v>
      </c>
      <c r="H136" s="77" t="s">
        <v>21</v>
      </c>
      <c r="I136" s="66">
        <v>1</v>
      </c>
      <c r="J136" s="76" t="s">
        <v>18</v>
      </c>
    </row>
    <row r="137" spans="1:10" s="69" customFormat="1" ht="48">
      <c r="A137" s="182">
        <v>132</v>
      </c>
      <c r="B137" s="74" t="s">
        <v>618</v>
      </c>
      <c r="C137" s="74" t="s">
        <v>440</v>
      </c>
      <c r="D137" s="75" t="s">
        <v>441</v>
      </c>
      <c r="E137" s="76" t="s">
        <v>639</v>
      </c>
      <c r="F137" s="76" t="s">
        <v>77</v>
      </c>
      <c r="G137" s="76" t="s">
        <v>442</v>
      </c>
      <c r="H137" s="77" t="s">
        <v>21</v>
      </c>
      <c r="I137" s="66">
        <v>1</v>
      </c>
      <c r="J137" s="76" t="s">
        <v>18</v>
      </c>
    </row>
    <row r="138" spans="1:10" s="69" customFormat="1" ht="48">
      <c r="A138" s="182">
        <v>133</v>
      </c>
      <c r="B138" s="74" t="s">
        <v>619</v>
      </c>
      <c r="C138" s="74" t="s">
        <v>620</v>
      </c>
      <c r="D138" s="75" t="s">
        <v>621</v>
      </c>
      <c r="E138" s="76" t="s">
        <v>634</v>
      </c>
      <c r="F138" s="76" t="s">
        <v>77</v>
      </c>
      <c r="G138" s="76" t="s">
        <v>635</v>
      </c>
      <c r="H138" s="77" t="s">
        <v>21</v>
      </c>
      <c r="I138" s="66">
        <v>10</v>
      </c>
      <c r="J138" s="76" t="s">
        <v>18</v>
      </c>
    </row>
    <row r="139" spans="1:10" s="69" customFormat="1" ht="48">
      <c r="A139" s="182">
        <v>134</v>
      </c>
      <c r="B139" s="74" t="s">
        <v>622</v>
      </c>
      <c r="C139" s="74" t="s">
        <v>623</v>
      </c>
      <c r="D139" s="75" t="s">
        <v>624</v>
      </c>
      <c r="E139" s="76" t="s">
        <v>641</v>
      </c>
      <c r="F139" s="76" t="s">
        <v>77</v>
      </c>
      <c r="G139" s="76" t="s">
        <v>333</v>
      </c>
      <c r="H139" s="77" t="s">
        <v>21</v>
      </c>
      <c r="I139" s="66">
        <v>1</v>
      </c>
      <c r="J139" s="76" t="s">
        <v>18</v>
      </c>
    </row>
    <row r="140" spans="1:10" s="69" customFormat="1" ht="36">
      <c r="A140" s="182">
        <v>135</v>
      </c>
      <c r="B140" s="74" t="s">
        <v>625</v>
      </c>
      <c r="C140" s="74" t="s">
        <v>626</v>
      </c>
      <c r="D140" s="75" t="s">
        <v>627</v>
      </c>
      <c r="E140" s="76" t="s">
        <v>641</v>
      </c>
      <c r="F140" s="76" t="s">
        <v>77</v>
      </c>
      <c r="G140" s="76" t="s">
        <v>333</v>
      </c>
      <c r="H140" s="77" t="s">
        <v>21</v>
      </c>
      <c r="I140" s="66">
        <v>1</v>
      </c>
      <c r="J140" s="76" t="s">
        <v>18</v>
      </c>
    </row>
    <row r="141" spans="1:10" s="69" customFormat="1" ht="36">
      <c r="A141" s="182">
        <v>136</v>
      </c>
      <c r="B141" s="74" t="s">
        <v>628</v>
      </c>
      <c r="C141" s="74" t="s">
        <v>629</v>
      </c>
      <c r="D141" s="75" t="s">
        <v>630</v>
      </c>
      <c r="E141" s="76" t="s">
        <v>641</v>
      </c>
      <c r="F141" s="76" t="s">
        <v>77</v>
      </c>
      <c r="G141" s="76" t="s">
        <v>333</v>
      </c>
      <c r="H141" s="77" t="s">
        <v>21</v>
      </c>
      <c r="I141" s="66">
        <v>1</v>
      </c>
      <c r="J141" s="76" t="s">
        <v>18</v>
      </c>
    </row>
    <row r="142" spans="1:10" s="69" customFormat="1" ht="24">
      <c r="A142" s="182">
        <v>137</v>
      </c>
      <c r="B142" s="74" t="s">
        <v>631</v>
      </c>
      <c r="C142" s="74" t="s">
        <v>632</v>
      </c>
      <c r="D142" s="75" t="s">
        <v>633</v>
      </c>
      <c r="E142" s="76" t="s">
        <v>641</v>
      </c>
      <c r="F142" s="76" t="s">
        <v>77</v>
      </c>
      <c r="G142" s="76" t="s">
        <v>333</v>
      </c>
      <c r="H142" s="77" t="s">
        <v>21</v>
      </c>
      <c r="I142" s="66">
        <v>1</v>
      </c>
      <c r="J142" s="76" t="s">
        <v>18</v>
      </c>
    </row>
    <row r="143" spans="1:10" s="69" customFormat="1" ht="24">
      <c r="A143" s="182">
        <v>138</v>
      </c>
      <c r="B143" s="70" t="s">
        <v>534</v>
      </c>
      <c r="C143" s="70" t="s">
        <v>534</v>
      </c>
      <c r="D143" s="75" t="s">
        <v>602</v>
      </c>
      <c r="E143" s="63" t="s">
        <v>163</v>
      </c>
      <c r="F143" s="64" t="s">
        <v>164</v>
      </c>
      <c r="G143" s="63" t="s">
        <v>34</v>
      </c>
      <c r="H143" s="65" t="s">
        <v>34</v>
      </c>
      <c r="I143" s="66">
        <v>1000</v>
      </c>
      <c r="J143" s="67" t="s">
        <v>165</v>
      </c>
    </row>
    <row r="144" spans="1:10" s="69" customFormat="1" ht="24">
      <c r="A144" s="182">
        <v>139</v>
      </c>
      <c r="B144" s="70" t="s">
        <v>535</v>
      </c>
      <c r="C144" s="70" t="s">
        <v>535</v>
      </c>
      <c r="D144" s="75" t="s">
        <v>536</v>
      </c>
      <c r="E144" s="63" t="s">
        <v>163</v>
      </c>
      <c r="F144" s="64" t="s">
        <v>164</v>
      </c>
      <c r="G144" s="63" t="s">
        <v>34</v>
      </c>
      <c r="H144" s="65" t="s">
        <v>73</v>
      </c>
      <c r="I144" s="66">
        <v>2000</v>
      </c>
      <c r="J144" s="67" t="s">
        <v>165</v>
      </c>
    </row>
    <row r="145" spans="1:10" s="69" customFormat="1" ht="83.25" customHeight="1">
      <c r="A145" s="182">
        <v>140</v>
      </c>
      <c r="B145" s="70" t="s">
        <v>1035</v>
      </c>
      <c r="C145" s="70" t="s">
        <v>1034</v>
      </c>
      <c r="D145" s="70" t="s">
        <v>1033</v>
      </c>
      <c r="E145" s="183" t="s">
        <v>168</v>
      </c>
      <c r="F145" s="183" t="s">
        <v>74</v>
      </c>
      <c r="G145" s="64" t="s">
        <v>1032</v>
      </c>
      <c r="H145" s="65" t="s">
        <v>21</v>
      </c>
      <c r="I145" s="66">
        <v>200</v>
      </c>
      <c r="J145" s="184" t="s">
        <v>18</v>
      </c>
    </row>
    <row r="146" spans="1:10" s="69" customFormat="1" ht="12">
      <c r="B146" s="90"/>
      <c r="C146" s="90"/>
      <c r="D146" s="91"/>
      <c r="E146" s="92"/>
      <c r="F146" s="92"/>
      <c r="G146" s="92"/>
      <c r="H146" s="93"/>
      <c r="I146" s="71"/>
      <c r="J146" s="92"/>
    </row>
    <row r="147" spans="1:10" s="69" customFormat="1">
      <c r="B147" s="125" t="s">
        <v>1385</v>
      </c>
      <c r="C147" s="90"/>
      <c r="D147" s="91"/>
      <c r="E147" s="92"/>
      <c r="F147" s="92"/>
      <c r="G147" s="92"/>
      <c r="H147" s="93"/>
      <c r="I147" s="71"/>
      <c r="J147" s="92"/>
    </row>
    <row r="148" spans="1:10" s="69" customFormat="1" ht="12">
      <c r="B148" s="90"/>
      <c r="C148" s="90"/>
      <c r="D148" s="91"/>
      <c r="E148" s="92"/>
      <c r="F148" s="92"/>
      <c r="G148" s="92"/>
      <c r="H148" s="93"/>
      <c r="I148" s="71"/>
      <c r="J148" s="92"/>
    </row>
    <row r="149" spans="1:10" s="69" customFormat="1" ht="12">
      <c r="B149" s="90"/>
      <c r="C149" s="90"/>
      <c r="D149" s="91"/>
      <c r="E149" s="92"/>
      <c r="F149" s="92"/>
      <c r="G149" s="92"/>
      <c r="H149" s="93"/>
      <c r="I149" s="71"/>
      <c r="J149" s="92"/>
    </row>
    <row r="150" spans="1:10" s="69" customFormat="1" ht="12">
      <c r="B150" s="90"/>
      <c r="C150" s="90"/>
      <c r="D150" s="91"/>
      <c r="E150" s="92"/>
      <c r="F150" s="92"/>
      <c r="G150" s="92"/>
      <c r="H150" s="93"/>
      <c r="I150" s="71"/>
      <c r="J150" s="92"/>
    </row>
    <row r="151" spans="1:10" s="69" customFormat="1" ht="12">
      <c r="B151" s="90"/>
      <c r="C151" s="90"/>
      <c r="D151" s="91"/>
      <c r="E151" s="92"/>
      <c r="F151" s="92"/>
      <c r="G151" s="92"/>
      <c r="H151" s="93"/>
      <c r="I151" s="71"/>
      <c r="J151" s="92"/>
    </row>
    <row r="152" spans="1:10" s="69" customFormat="1" ht="12">
      <c r="B152" s="90"/>
      <c r="C152" s="90"/>
      <c r="D152" s="91"/>
      <c r="E152" s="92"/>
      <c r="F152" s="92"/>
      <c r="G152" s="92"/>
      <c r="H152" s="93"/>
      <c r="I152" s="71"/>
      <c r="J152" s="92"/>
    </row>
    <row r="153" spans="1:10" s="69" customFormat="1" ht="12">
      <c r="B153" s="90"/>
      <c r="C153" s="90"/>
      <c r="D153" s="91"/>
      <c r="E153" s="92"/>
      <c r="F153" s="92"/>
      <c r="G153" s="92"/>
      <c r="H153" s="93"/>
      <c r="I153" s="71"/>
      <c r="J153" s="92"/>
    </row>
    <row r="154" spans="1:10" s="69" customFormat="1" ht="12">
      <c r="B154" s="90"/>
      <c r="C154" s="90"/>
      <c r="D154" s="91"/>
      <c r="E154" s="92"/>
      <c r="F154" s="92"/>
      <c r="G154" s="92"/>
      <c r="H154" s="93"/>
      <c r="I154" s="71"/>
      <c r="J154" s="92"/>
    </row>
    <row r="155" spans="1:10" s="69" customFormat="1" ht="12">
      <c r="B155" s="90"/>
      <c r="C155" s="90"/>
      <c r="D155" s="91"/>
      <c r="E155" s="92"/>
      <c r="F155" s="92"/>
      <c r="G155" s="92"/>
      <c r="H155" s="93"/>
      <c r="I155" s="71"/>
      <c r="J155" s="92"/>
    </row>
    <row r="156" spans="1:10" s="69" customFormat="1" ht="12">
      <c r="B156" s="90"/>
      <c r="C156" s="90"/>
      <c r="D156" s="91"/>
      <c r="E156" s="92"/>
      <c r="F156" s="92"/>
      <c r="G156" s="92"/>
      <c r="H156" s="93"/>
      <c r="I156" s="71"/>
      <c r="J156" s="92"/>
    </row>
    <row r="157" spans="1:10" s="69" customFormat="1" ht="12">
      <c r="B157" s="90"/>
      <c r="C157" s="90"/>
      <c r="D157" s="91"/>
      <c r="E157" s="92"/>
      <c r="F157" s="92"/>
      <c r="G157" s="92"/>
      <c r="H157" s="93"/>
      <c r="I157" s="71"/>
      <c r="J157" s="92"/>
    </row>
    <row r="158" spans="1:10" s="69" customFormat="1" ht="12">
      <c r="B158" s="90"/>
      <c r="C158" s="90"/>
      <c r="D158" s="91"/>
      <c r="E158" s="92"/>
      <c r="F158" s="92"/>
      <c r="G158" s="92"/>
      <c r="H158" s="93"/>
      <c r="I158" s="71"/>
      <c r="J158" s="92"/>
    </row>
    <row r="159" spans="1:10" s="69" customFormat="1" ht="12">
      <c r="B159" s="90"/>
      <c r="C159" s="90"/>
      <c r="D159" s="91"/>
      <c r="E159" s="92"/>
      <c r="F159" s="92"/>
      <c r="G159" s="92"/>
      <c r="H159" s="93"/>
      <c r="I159" s="71"/>
      <c r="J159" s="92"/>
    </row>
    <row r="160" spans="1:10" s="69" customFormat="1" ht="12">
      <c r="B160" s="90"/>
      <c r="C160" s="90"/>
      <c r="D160" s="91"/>
      <c r="E160" s="92"/>
      <c r="F160" s="92"/>
      <c r="G160" s="92"/>
      <c r="H160" s="93"/>
      <c r="I160" s="71"/>
      <c r="J160" s="92"/>
    </row>
    <row r="161" spans="2:10" s="69" customFormat="1" ht="12">
      <c r="B161" s="90"/>
      <c r="C161" s="90"/>
      <c r="D161" s="91"/>
      <c r="E161" s="92"/>
      <c r="F161" s="92"/>
      <c r="G161" s="92"/>
      <c r="H161" s="93"/>
      <c r="I161" s="71"/>
      <c r="J161" s="92"/>
    </row>
    <row r="162" spans="2:10" s="69" customFormat="1" ht="12">
      <c r="B162" s="90"/>
      <c r="C162" s="90"/>
      <c r="D162" s="91"/>
      <c r="E162" s="92"/>
      <c r="F162" s="92"/>
      <c r="G162" s="92"/>
      <c r="H162" s="93"/>
      <c r="I162" s="71"/>
      <c r="J162" s="92"/>
    </row>
    <row r="163" spans="2:10" s="69" customFormat="1" ht="12">
      <c r="B163" s="90"/>
      <c r="C163" s="90"/>
      <c r="D163" s="91"/>
      <c r="E163" s="92"/>
      <c r="F163" s="92"/>
      <c r="G163" s="92"/>
      <c r="H163" s="93"/>
      <c r="I163" s="71"/>
      <c r="J163" s="92"/>
    </row>
    <row r="164" spans="2:10" s="69" customFormat="1" ht="12">
      <c r="B164" s="90"/>
      <c r="C164" s="90"/>
      <c r="D164" s="91"/>
      <c r="E164" s="92"/>
      <c r="F164" s="92"/>
      <c r="G164" s="92"/>
      <c r="H164" s="93"/>
      <c r="I164" s="71"/>
      <c r="J164" s="92"/>
    </row>
    <row r="165" spans="2:10" s="69" customFormat="1" ht="12">
      <c r="B165" s="90"/>
      <c r="C165" s="90"/>
      <c r="D165" s="91"/>
      <c r="E165" s="92"/>
      <c r="F165" s="92"/>
      <c r="G165" s="92"/>
      <c r="H165" s="93"/>
      <c r="I165" s="71"/>
      <c r="J165" s="92"/>
    </row>
    <row r="166" spans="2:10" s="69" customFormat="1" ht="12">
      <c r="B166" s="90"/>
      <c r="C166" s="90"/>
      <c r="D166" s="91"/>
      <c r="E166" s="92"/>
      <c r="F166" s="92"/>
      <c r="G166" s="92"/>
      <c r="H166" s="93"/>
      <c r="I166" s="71"/>
      <c r="J166" s="92"/>
    </row>
    <row r="167" spans="2:10" s="69" customFormat="1" ht="12">
      <c r="B167" s="90"/>
      <c r="C167" s="90"/>
      <c r="D167" s="91"/>
      <c r="E167" s="92"/>
      <c r="F167" s="92"/>
      <c r="G167" s="92"/>
      <c r="H167" s="93"/>
      <c r="I167" s="71"/>
      <c r="J167" s="92"/>
    </row>
    <row r="168" spans="2:10" s="69" customFormat="1" ht="12">
      <c r="B168" s="90"/>
      <c r="C168" s="90"/>
      <c r="D168" s="91"/>
      <c r="E168" s="92"/>
      <c r="F168" s="92"/>
      <c r="G168" s="92"/>
      <c r="H168" s="93"/>
      <c r="I168" s="71"/>
      <c r="J168" s="92"/>
    </row>
    <row r="169" spans="2:10" s="69" customFormat="1" ht="12">
      <c r="B169" s="90"/>
      <c r="C169" s="90"/>
      <c r="D169" s="91"/>
      <c r="E169" s="92"/>
      <c r="F169" s="92"/>
      <c r="G169" s="92"/>
      <c r="H169" s="93"/>
      <c r="I169" s="71"/>
      <c r="J169" s="92"/>
    </row>
    <row r="170" spans="2:10" s="69" customFormat="1" ht="12">
      <c r="B170" s="90"/>
      <c r="C170" s="90"/>
      <c r="D170" s="91"/>
      <c r="E170" s="92"/>
      <c r="F170" s="92"/>
      <c r="G170" s="92"/>
      <c r="H170" s="93"/>
      <c r="I170" s="71"/>
      <c r="J170" s="92"/>
    </row>
    <row r="171" spans="2:10" s="69" customFormat="1" ht="12">
      <c r="B171" s="90"/>
      <c r="C171" s="90"/>
      <c r="D171" s="91"/>
      <c r="E171" s="92"/>
      <c r="F171" s="92"/>
      <c r="G171" s="92"/>
      <c r="H171" s="93"/>
      <c r="I171" s="71"/>
      <c r="J171" s="92"/>
    </row>
    <row r="172" spans="2:10" s="69" customFormat="1" ht="12">
      <c r="B172" s="90"/>
      <c r="C172" s="90"/>
      <c r="D172" s="91"/>
      <c r="E172" s="92"/>
      <c r="F172" s="92"/>
      <c r="G172" s="92"/>
      <c r="H172" s="93"/>
      <c r="I172" s="71"/>
      <c r="J172" s="92"/>
    </row>
    <row r="173" spans="2:10" s="69" customFormat="1" ht="12">
      <c r="B173" s="90"/>
      <c r="C173" s="90"/>
      <c r="D173" s="91"/>
      <c r="E173" s="92"/>
      <c r="F173" s="92"/>
      <c r="G173" s="92"/>
      <c r="H173" s="93"/>
      <c r="I173" s="71"/>
      <c r="J173" s="92"/>
    </row>
    <row r="174" spans="2:10" s="69" customFormat="1" ht="12">
      <c r="B174" s="90"/>
      <c r="C174" s="90"/>
      <c r="D174" s="91"/>
      <c r="E174" s="92"/>
      <c r="F174" s="92"/>
      <c r="G174" s="92"/>
      <c r="H174" s="93"/>
      <c r="I174" s="71"/>
      <c r="J174" s="92"/>
    </row>
    <row r="175" spans="2:10" s="69" customFormat="1" ht="12">
      <c r="B175" s="90"/>
      <c r="C175" s="90"/>
      <c r="D175" s="91"/>
      <c r="E175" s="92"/>
      <c r="F175" s="92"/>
      <c r="G175" s="92"/>
      <c r="H175" s="93"/>
      <c r="I175" s="71"/>
      <c r="J175" s="92"/>
    </row>
    <row r="176" spans="2:10" s="69" customFormat="1" ht="12">
      <c r="B176" s="90"/>
      <c r="C176" s="90"/>
      <c r="D176" s="91"/>
      <c r="E176" s="92"/>
      <c r="F176" s="92"/>
      <c r="G176" s="92"/>
      <c r="H176" s="93"/>
      <c r="I176" s="71"/>
      <c r="J176" s="92"/>
    </row>
    <row r="177" spans="2:10" s="69" customFormat="1" ht="12">
      <c r="B177" s="90"/>
      <c r="C177" s="90"/>
      <c r="D177" s="91"/>
      <c r="E177" s="92"/>
      <c r="F177" s="92"/>
      <c r="G177" s="92"/>
      <c r="H177" s="93"/>
      <c r="I177" s="71"/>
      <c r="J177" s="92"/>
    </row>
    <row r="178" spans="2:10" s="69" customFormat="1" ht="12">
      <c r="B178" s="90"/>
      <c r="C178" s="90"/>
      <c r="D178" s="91"/>
      <c r="E178" s="92"/>
      <c r="F178" s="92"/>
      <c r="G178" s="92"/>
      <c r="H178" s="93"/>
      <c r="I178" s="71"/>
      <c r="J178" s="92"/>
    </row>
    <row r="179" spans="2:10" s="69" customFormat="1" ht="12">
      <c r="B179" s="90"/>
      <c r="C179" s="90"/>
      <c r="D179" s="91"/>
      <c r="E179" s="92"/>
      <c r="F179" s="92"/>
      <c r="G179" s="92"/>
      <c r="H179" s="93"/>
      <c r="I179" s="71"/>
      <c r="J179" s="92"/>
    </row>
    <row r="180" spans="2:10" s="69" customFormat="1" ht="12">
      <c r="B180" s="90"/>
      <c r="C180" s="90"/>
      <c r="D180" s="91"/>
      <c r="E180" s="92"/>
      <c r="F180" s="92"/>
      <c r="G180" s="92"/>
      <c r="H180" s="93"/>
      <c r="I180" s="71"/>
      <c r="J180" s="92"/>
    </row>
    <row r="181" spans="2:10" s="69" customFormat="1" ht="12">
      <c r="B181" s="90"/>
      <c r="C181" s="90"/>
      <c r="D181" s="91"/>
      <c r="E181" s="92"/>
      <c r="F181" s="92"/>
      <c r="G181" s="92"/>
      <c r="H181" s="93"/>
      <c r="I181" s="71"/>
      <c r="J181" s="92"/>
    </row>
    <row r="182" spans="2:10" s="69" customFormat="1" ht="12">
      <c r="B182" s="90"/>
      <c r="C182" s="90"/>
      <c r="D182" s="91"/>
      <c r="E182" s="92"/>
      <c r="F182" s="92"/>
      <c r="G182" s="92"/>
      <c r="H182" s="93"/>
      <c r="I182" s="71"/>
      <c r="J182" s="92"/>
    </row>
    <row r="183" spans="2:10" s="69" customFormat="1" ht="12">
      <c r="B183" s="90"/>
      <c r="C183" s="90"/>
      <c r="D183" s="91"/>
      <c r="E183" s="92"/>
      <c r="F183" s="92"/>
      <c r="G183" s="92"/>
      <c r="H183" s="93"/>
      <c r="I183" s="71"/>
      <c r="J183" s="92"/>
    </row>
    <row r="184" spans="2:10" s="69" customFormat="1" ht="12">
      <c r="B184" s="90"/>
      <c r="C184" s="90"/>
      <c r="D184" s="91"/>
      <c r="E184" s="92"/>
      <c r="F184" s="92"/>
      <c r="G184" s="92"/>
      <c r="H184" s="93"/>
      <c r="I184" s="71"/>
      <c r="J184" s="92"/>
    </row>
    <row r="185" spans="2:10" s="69" customFormat="1" ht="12">
      <c r="B185" s="90"/>
      <c r="C185" s="90"/>
      <c r="D185" s="91"/>
      <c r="E185" s="92"/>
      <c r="F185" s="92"/>
      <c r="G185" s="92"/>
      <c r="H185" s="93"/>
      <c r="I185" s="71"/>
      <c r="J185" s="92"/>
    </row>
    <row r="186" spans="2:10" s="69" customFormat="1" ht="12">
      <c r="B186" s="90"/>
      <c r="C186" s="90"/>
      <c r="D186" s="91"/>
      <c r="E186" s="92"/>
      <c r="F186" s="92"/>
      <c r="G186" s="92"/>
      <c r="H186" s="93"/>
      <c r="I186" s="71"/>
      <c r="J186" s="92"/>
    </row>
    <row r="187" spans="2:10" s="69" customFormat="1" ht="12">
      <c r="B187" s="90"/>
      <c r="C187" s="90"/>
      <c r="D187" s="91"/>
      <c r="E187" s="92"/>
      <c r="F187" s="92"/>
      <c r="G187" s="92"/>
      <c r="H187" s="93"/>
      <c r="I187" s="71"/>
      <c r="J187" s="92"/>
    </row>
    <row r="188" spans="2:10" s="69" customFormat="1" ht="12">
      <c r="B188" s="90"/>
      <c r="C188" s="90"/>
      <c r="D188" s="91"/>
      <c r="E188" s="92"/>
      <c r="F188" s="92"/>
      <c r="G188" s="92"/>
      <c r="H188" s="93"/>
      <c r="I188" s="71"/>
      <c r="J188" s="92"/>
    </row>
    <row r="189" spans="2:10" s="69" customFormat="1" ht="12">
      <c r="B189" s="90"/>
      <c r="C189" s="90"/>
      <c r="D189" s="91"/>
      <c r="E189" s="92"/>
      <c r="F189" s="92"/>
      <c r="G189" s="92"/>
      <c r="H189" s="93"/>
      <c r="I189" s="71"/>
      <c r="J189" s="92"/>
    </row>
    <row r="190" spans="2:10" s="69" customFormat="1" ht="12">
      <c r="B190" s="90"/>
      <c r="C190" s="90"/>
      <c r="D190" s="91"/>
      <c r="E190" s="92"/>
      <c r="F190" s="92"/>
      <c r="G190" s="92"/>
      <c r="H190" s="93"/>
      <c r="I190" s="71"/>
      <c r="J190" s="92"/>
    </row>
    <row r="191" spans="2:10" s="69" customFormat="1" ht="12">
      <c r="B191" s="90"/>
      <c r="C191" s="90"/>
      <c r="D191" s="91"/>
      <c r="E191" s="92"/>
      <c r="F191" s="92"/>
      <c r="G191" s="92"/>
      <c r="H191" s="93"/>
      <c r="I191" s="71"/>
      <c r="J191" s="92"/>
    </row>
    <row r="192" spans="2:10" s="69" customFormat="1" ht="12">
      <c r="B192" s="90"/>
      <c r="C192" s="90"/>
      <c r="D192" s="91"/>
      <c r="E192" s="92"/>
      <c r="F192" s="92"/>
      <c r="G192" s="92"/>
      <c r="H192" s="93"/>
      <c r="I192" s="71"/>
      <c r="J192" s="92"/>
    </row>
    <row r="193" spans="2:10" s="69" customFormat="1" ht="12">
      <c r="B193" s="90"/>
      <c r="C193" s="90"/>
      <c r="D193" s="91"/>
      <c r="E193" s="92"/>
      <c r="F193" s="92"/>
      <c r="G193" s="92"/>
      <c r="H193" s="93"/>
      <c r="I193" s="71"/>
      <c r="J193" s="92"/>
    </row>
    <row r="194" spans="2:10" s="69" customFormat="1" ht="12">
      <c r="B194" s="90"/>
      <c r="C194" s="90"/>
      <c r="D194" s="91"/>
      <c r="E194" s="92"/>
      <c r="F194" s="92"/>
      <c r="G194" s="92"/>
      <c r="H194" s="93"/>
      <c r="I194" s="71"/>
      <c r="J194" s="92"/>
    </row>
    <row r="195" spans="2:10" s="69" customFormat="1" ht="12">
      <c r="B195" s="90"/>
      <c r="C195" s="90"/>
      <c r="D195" s="91"/>
      <c r="E195" s="92"/>
      <c r="F195" s="92"/>
      <c r="G195" s="92"/>
      <c r="H195" s="93"/>
      <c r="I195" s="71"/>
      <c r="J195" s="92"/>
    </row>
    <row r="196" spans="2:10" s="69" customFormat="1" ht="12">
      <c r="B196" s="90"/>
      <c r="C196" s="90"/>
      <c r="D196" s="91"/>
      <c r="E196" s="92"/>
      <c r="F196" s="92"/>
      <c r="G196" s="92"/>
      <c r="H196" s="93"/>
      <c r="I196" s="71"/>
      <c r="J196" s="92"/>
    </row>
    <row r="197" spans="2:10" s="69" customFormat="1" ht="12">
      <c r="B197" s="90"/>
      <c r="C197" s="90"/>
      <c r="D197" s="91"/>
      <c r="E197" s="92"/>
      <c r="F197" s="92"/>
      <c r="G197" s="92"/>
      <c r="H197" s="93"/>
      <c r="I197" s="71"/>
      <c r="J197" s="92"/>
    </row>
    <row r="198" spans="2:10" s="69" customFormat="1" ht="12">
      <c r="B198" s="90"/>
      <c r="C198" s="90"/>
      <c r="D198" s="91"/>
      <c r="E198" s="92"/>
      <c r="F198" s="92"/>
      <c r="G198" s="92"/>
      <c r="H198" s="93"/>
      <c r="I198" s="71"/>
      <c r="J198" s="92"/>
    </row>
    <row r="199" spans="2:10" s="69" customFormat="1" ht="12">
      <c r="B199" s="90"/>
      <c r="C199" s="90"/>
      <c r="D199" s="91"/>
      <c r="E199" s="92"/>
      <c r="F199" s="92"/>
      <c r="G199" s="92"/>
      <c r="H199" s="93"/>
      <c r="I199" s="71"/>
      <c r="J199" s="92"/>
    </row>
    <row r="200" spans="2:10" s="69" customFormat="1" ht="12">
      <c r="B200" s="90"/>
      <c r="C200" s="90"/>
      <c r="D200" s="91"/>
      <c r="E200" s="92"/>
      <c r="F200" s="92"/>
      <c r="G200" s="92"/>
      <c r="H200" s="93"/>
      <c r="I200" s="71"/>
      <c r="J200" s="92"/>
    </row>
    <row r="201" spans="2:10" s="69" customFormat="1" ht="12">
      <c r="B201" s="90"/>
      <c r="C201" s="90"/>
      <c r="D201" s="91"/>
      <c r="E201" s="92"/>
      <c r="F201" s="92"/>
      <c r="G201" s="92"/>
      <c r="H201" s="93"/>
      <c r="I201" s="71"/>
      <c r="J201" s="92"/>
    </row>
    <row r="202" spans="2:10" s="69" customFormat="1" ht="12">
      <c r="B202" s="90"/>
      <c r="C202" s="90"/>
      <c r="D202" s="91"/>
      <c r="E202" s="92"/>
      <c r="F202" s="92"/>
      <c r="G202" s="92"/>
      <c r="H202" s="93"/>
      <c r="I202" s="71"/>
      <c r="J202" s="92"/>
    </row>
  </sheetData>
  <mergeCells count="2">
    <mergeCell ref="A1:J1"/>
    <mergeCell ref="A2:J2"/>
  </mergeCells>
  <conditionalFormatting sqref="C22">
    <cfRule type="duplicateValues" dxfId="35" priority="10"/>
  </conditionalFormatting>
  <conditionalFormatting sqref="B22">
    <cfRule type="duplicateValues" dxfId="34" priority="9"/>
  </conditionalFormatting>
  <conditionalFormatting sqref="C33">
    <cfRule type="duplicateValues" dxfId="33" priority="8"/>
  </conditionalFormatting>
  <conditionalFormatting sqref="D33">
    <cfRule type="duplicateValues" dxfId="32" priority="7"/>
  </conditionalFormatting>
  <conditionalFormatting sqref="C28">
    <cfRule type="duplicateValues" dxfId="31" priority="11"/>
  </conditionalFormatting>
  <conditionalFormatting sqref="C84 C66:C72">
    <cfRule type="duplicateValues" dxfId="30" priority="12"/>
  </conditionalFormatting>
  <conditionalFormatting sqref="B84 B66:B72">
    <cfRule type="duplicateValues" dxfId="29" priority="13"/>
  </conditionalFormatting>
  <conditionalFormatting sqref="C20">
    <cfRule type="duplicateValues" dxfId="28" priority="6"/>
  </conditionalFormatting>
  <conditionalFormatting sqref="C8">
    <cfRule type="duplicateValues" dxfId="27" priority="5"/>
  </conditionalFormatting>
  <conditionalFormatting sqref="C55:C65 C7 C45:C51">
    <cfRule type="duplicateValues" dxfId="26" priority="14"/>
  </conditionalFormatting>
  <conditionalFormatting sqref="B23:B24">
    <cfRule type="duplicateValues" dxfId="25" priority="15"/>
  </conditionalFormatting>
  <conditionalFormatting sqref="C23:C24">
    <cfRule type="duplicateValues" dxfId="24" priority="16"/>
  </conditionalFormatting>
  <conditionalFormatting sqref="C146:C1048576 C1:C144">
    <cfRule type="duplicateValues" dxfId="23" priority="2"/>
    <cfRule type="duplicateValues" dxfId="22" priority="3"/>
  </conditionalFormatting>
  <conditionalFormatting sqref="B10:B21 B32:B33">
    <cfRule type="duplicateValues" dxfId="21" priority="40"/>
  </conditionalFormatting>
  <conditionalFormatting sqref="B34:B65 B25:B31 B6:B8">
    <cfRule type="duplicateValues" dxfId="20" priority="41"/>
  </conditionalFormatting>
  <conditionalFormatting sqref="C25:C27 C6 C52:C54 C34:C43 C29:C31">
    <cfRule type="duplicateValues" dxfId="19" priority="42"/>
  </conditionalFormatting>
  <conditionalFormatting sqref="C145">
    <cfRule type="duplicateValues" dxfId="18" priority="1"/>
  </conditionalFormatting>
  <pageMargins left="0.59" right="0.2" top="0.4" bottom="0.2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G1_SH_VS</vt:lpstr>
      <vt:lpstr>G2_HH_MD</vt:lpstr>
      <vt:lpstr>G3_GPB</vt:lpstr>
      <vt:lpstr>HC ĐẤU THẦU TT</vt:lpstr>
      <vt:lpstr>G2_HH_MD!Print_Area</vt:lpstr>
      <vt:lpstr>G3_GPB!Print_Area</vt:lpstr>
      <vt:lpstr>G1_SH_VS!Print_Titles</vt:lpstr>
      <vt:lpstr>G2_HH_MD!Print_Titles</vt:lpstr>
      <vt:lpstr>G3_GPB!Print_Titles</vt:lpstr>
      <vt:lpstr>'HC ĐẤU THẦU TT'!Print_Titles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andongnhi</cp:lastModifiedBy>
  <cp:lastPrinted>2022-05-26T06:48:35Z</cp:lastPrinted>
  <dcterms:created xsi:type="dcterms:W3CDTF">2022-01-09T14:36:31Z</dcterms:created>
  <dcterms:modified xsi:type="dcterms:W3CDTF">2022-05-26T06:51:32Z</dcterms:modified>
</cp:coreProperties>
</file>